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'Sheet1'!$A$1:$AF$78</definedName>
  </definedNames>
  <calcPr fullCalcOnLoad="1"/>
</workbook>
</file>

<file path=xl/sharedStrings.xml><?xml version="1.0" encoding="utf-8"?>
<sst xmlns="http://schemas.openxmlformats.org/spreadsheetml/2006/main" count="131" uniqueCount="117">
  <si>
    <t>平成　　</t>
  </si>
  <si>
    <t>年</t>
  </si>
  <si>
    <t>月</t>
  </si>
  <si>
    <t>日</t>
  </si>
  <si>
    <t>宮崎市農業委員会会長　　殿</t>
  </si>
  <si>
    <t>連絡先</t>
  </si>
  <si>
    <t>１　動機</t>
  </si>
  <si>
    <t>２　農業従事経験</t>
  </si>
  <si>
    <t>３　農業経営を希望する農地</t>
  </si>
  <si>
    <t>田畑の別</t>
  </si>
  <si>
    <t>面積（㎡）</t>
  </si>
  <si>
    <t>権利の種類</t>
  </si>
  <si>
    <t>対価・賃借料</t>
  </si>
  <si>
    <t>契約期間</t>
  </si>
  <si>
    <t>所　　　　在</t>
  </si>
  <si>
    <t>４　今後の経営計画</t>
  </si>
  <si>
    <t>①　経営計画</t>
  </si>
  <si>
    <t>その他</t>
  </si>
  <si>
    <t>家畜</t>
  </si>
  <si>
    <t>種類</t>
  </si>
  <si>
    <t>頭数</t>
  </si>
  <si>
    <t>施設</t>
  </si>
  <si>
    <t>露地</t>
  </si>
  <si>
    <t>計</t>
  </si>
  <si>
    <t>（単位：ａ、頭）</t>
  </si>
  <si>
    <t>②　労働力の状況</t>
  </si>
  <si>
    <t>④　資金調達計画</t>
  </si>
  <si>
    <t>③　農機具保有状況（将来保有希望を含む）</t>
  </si>
  <si>
    <t>自己所有農機</t>
  </si>
  <si>
    <t>現在賃借農機</t>
  </si>
  <si>
    <t>将来保有希望農機</t>
  </si>
  <si>
    <t>将来賃借希望農機</t>
  </si>
  <si>
    <t>日</t>
  </si>
  <si>
    <t>氏　名</t>
  </si>
  <si>
    <t>住　所</t>
  </si>
  <si>
    <t>㊞</t>
  </si>
  <si>
    <t>水　稲</t>
  </si>
  <si>
    <t>野　菜</t>
  </si>
  <si>
    <t>花　卉</t>
  </si>
  <si>
    <t>果　樹</t>
  </si>
  <si>
    <t>⑤　年間作業計画</t>
  </si>
  <si>
    <t>⑦　3年後、5年後、10年後、将来的にはどのような経営を目指しているのか。</t>
  </si>
  <si>
    <t>作　　　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</si>
  <si>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</si>
  <si>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</si>
  <si>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</si>
  <si>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</si>
  <si>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</si>
  <si>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</si>
  <si>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</si>
  <si>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</si>
  <si>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</si>
  <si>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</si>
  <si>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</si>
  <si>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</si>
  <si>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生　産　物</t>
  </si>
  <si>
    <t>作付面積（a）</t>
  </si>
  <si>
    <t>総生産量（㎏）</t>
  </si>
  <si>
    <t>総生産額（円）</t>
  </si>
  <si>
    <t>販売</t>
  </si>
  <si>
    <t>数量（㎏）</t>
  </si>
  <si>
    <t>金額（円）</t>
  </si>
  <si>
    <t>単　　価（円）</t>
  </si>
  <si>
    <t>林水産業収入</t>
  </si>
  <si>
    <t>その他収入</t>
  </si>
  <si>
    <t>合計</t>
  </si>
  <si>
    <t>合　　　計</t>
  </si>
  <si>
    <t>農業収入</t>
  </si>
  <si>
    <t>収 支 の あ ま り</t>
  </si>
  <si>
    <t xml:space="preserve">現 　金 　収　 入 </t>
  </si>
  <si>
    <t>現　 金　 支　 出</t>
  </si>
  <si>
    <t>農業支出</t>
  </si>
  <si>
    <t>林水産業支出</t>
  </si>
  <si>
    <t>償還金</t>
  </si>
  <si>
    <t>租税公課</t>
  </si>
  <si>
    <t>家計費</t>
  </si>
  <si>
    <t>その他支出</t>
  </si>
  <si>
    <t>生産物出荷先</t>
  </si>
  <si>
    <t>農協加入状況</t>
  </si>
  <si>
    <t>農　業　経　営　計　画　書</t>
  </si>
  <si>
    <t>の研修を行っております。養液管理、ハウス内温度管理、病害虫管理など栽培に重要な管理点</t>
  </si>
  <si>
    <t>畑</t>
  </si>
  <si>
    <t>10万円/年間</t>
  </si>
  <si>
    <t>本人　280</t>
  </si>
  <si>
    <t>雇用　600</t>
  </si>
  <si>
    <t>中玉トマト</t>
  </si>
  <si>
    <t>定植</t>
  </si>
  <si>
    <t>収穫</t>
  </si>
  <si>
    <t>管理</t>
  </si>
  <si>
    <t>→</t>
  </si>
  <si>
    <t>農協</t>
  </si>
  <si>
    <t>加入</t>
  </si>
  <si>
    <t>による管理時間（摘花、摘果、整枝等）の延長。（管理時間の増加はＡ品率の向上へ繋がる）</t>
  </si>
  <si>
    <t>③栽培品種の選定。販売単価向上の見込める品種、収量向上の見込める品種を選定する。</t>
  </si>
  <si>
    <t>以前より『食』に関して興味を持っており、学生時代から前職まで全て『食』に関わってきま</t>
  </si>
  <si>
    <t>した。食品製造から流通、販売まで経験してきましたが、その中でも特に物作りに対して興味</t>
  </si>
  <si>
    <t>を覚え今回の動機へと至りました。</t>
  </si>
  <si>
    <t>を中心に日常作業を学んでおります。</t>
  </si>
  <si>
    <t>10年</t>
  </si>
  <si>
    <t>　ハウス内管理を徹底する為、初年度よりデータの収集を行っていく。具体的には作物の生</t>
  </si>
  <si>
    <t>育に最も重要と考えるハウス内の環境を始め病害虫の発生状況、さらには各作業にかかる時</t>
  </si>
  <si>
    <t>間のデータを収集し作業マニュアル、管理マニュアルの作成を行う。作業内容を標準化する</t>
  </si>
  <si>
    <t>ことで、将来の作付規模拡大、雇用拡大に繋げ、さらには法人化を目指す。</t>
  </si>
  <si>
    <t>　収穫量の目標は初年度32ｔ/年間とし、5年後に44ｔ/年間とする。増収への取り組みに</t>
  </si>
  <si>
    <t>関しては主に次の3点を行う。①栽培期間の延長（7月下旬の定植を目標）。②業務の効率化</t>
  </si>
  <si>
    <t>宮崎市</t>
  </si>
  <si>
    <t>宮崎市○○町××番地</t>
  </si>
  <si>
    <t>200万/10ａ</t>
  </si>
  <si>
    <t>所有権</t>
  </si>
  <si>
    <t>賃借権</t>
  </si>
  <si>
    <t>ハウス</t>
  </si>
  <si>
    <t>暖房機</t>
  </si>
  <si>
    <t>軽トラック</t>
  </si>
  <si>
    <t>就農施設等資金にて○○○万円借入予定</t>
  </si>
  <si>
    <t>平成○○年○月より1年間、宮崎市○○農園にて中玉トマトの施設栽培（養液栽培）</t>
  </si>
  <si>
    <t>ａ</t>
  </si>
  <si>
    <t>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</si>
</sst>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Wingdings"/>
      <family val="0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38" fontId="3" fillId="0" borderId="15" xfId="48" applyFont="1" applyBorder="1" applyAlignment="1">
      <alignment vertical="center" shrinkToFit="1"/>
    </xf>
    <xf numFmtId="38" fontId="0" fillId="0" borderId="11" xfId="48" applyBorder="1" applyAlignment="1">
      <alignment vertical="center" shrinkToFit="1"/>
    </xf>
    <xf numFmtId="38" fontId="0" fillId="0" borderId="16" xfId="48" applyBorder="1" applyAlignment="1">
      <alignment vertical="center" shrinkToFit="1"/>
    </xf>
    <xf numFmtId="38" fontId="0" fillId="0" borderId="19" xfId="48" applyBorder="1" applyAlignment="1">
      <alignment vertical="center" shrinkToFit="1"/>
    </xf>
    <xf numFmtId="38" fontId="0" fillId="0" borderId="10" xfId="48" applyBorder="1" applyAlignment="1">
      <alignment vertical="center" shrinkToFit="1"/>
    </xf>
    <xf numFmtId="38" fontId="0" fillId="0" borderId="20" xfId="48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3" fillId="0" borderId="15" xfId="48" applyFont="1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20" xfId="48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21" xfId="48" applyBorder="1" applyAlignment="1">
      <alignment vertical="center"/>
    </xf>
    <xf numFmtId="38" fontId="3" fillId="0" borderId="22" xfId="48" applyFont="1" applyBorder="1" applyAlignment="1">
      <alignment vertical="center" shrinkToFit="1"/>
    </xf>
    <xf numFmtId="38" fontId="0" fillId="0" borderId="12" xfId="48" applyBorder="1" applyAlignment="1">
      <alignment vertical="center" shrinkToFit="1"/>
    </xf>
    <xf numFmtId="38" fontId="0" fillId="0" borderId="21" xfId="48" applyBorder="1" applyAlignment="1">
      <alignment vertical="center" shrinkToFit="1"/>
    </xf>
    <xf numFmtId="0" fontId="5" fillId="0" borderId="26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0" fillId="0" borderId="0" xfId="48" applyAlignment="1">
      <alignment vertical="center"/>
    </xf>
    <xf numFmtId="38" fontId="0" fillId="0" borderId="18" xfId="48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0"/>
  <sheetViews>
    <sheetView tabSelected="1" view="pageBreakPreview" zoomScaleSheetLayoutView="100" zoomScalePageLayoutView="0" workbookViewId="0" topLeftCell="A1">
      <selection activeCell="Q64" sqref="Q64:V64"/>
    </sheetView>
  </sheetViews>
  <sheetFormatPr defaultColWidth="2.625" defaultRowHeight="13.5"/>
  <cols>
    <col min="1" max="1" width="2.625" style="0" customWidth="1"/>
    <col min="2" max="31" width="2.75390625" style="0" customWidth="1"/>
    <col min="32" max="32" width="3.25390625" style="0" customWidth="1"/>
  </cols>
  <sheetData>
    <row r="1" spans="1:33" ht="24.75" customHeight="1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 t="s">
        <v>0</v>
      </c>
      <c r="W3" s="1"/>
      <c r="X3" s="87"/>
      <c r="Y3" s="88"/>
      <c r="Z3" s="1" t="s">
        <v>1</v>
      </c>
      <c r="AA3" s="87"/>
      <c r="AB3" s="88"/>
      <c r="AC3" s="1" t="s">
        <v>2</v>
      </c>
      <c r="AD3" s="87"/>
      <c r="AE3" s="88"/>
      <c r="AF3" s="1" t="s">
        <v>3</v>
      </c>
    </row>
    <row r="4" spans="1:33" ht="18" customHeight="1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86" t="s">
        <v>34</v>
      </c>
      <c r="R6" s="86"/>
      <c r="S6" s="86"/>
      <c r="T6" s="89" t="s">
        <v>105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1"/>
    </row>
    <row r="7" spans="1:33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3" t="s">
        <v>33</v>
      </c>
      <c r="R7" s="33"/>
      <c r="S7" s="3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 t="s">
        <v>35</v>
      </c>
      <c r="AF7" s="3"/>
      <c r="AG7" s="1"/>
    </row>
    <row r="8" spans="1:33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3" t="s">
        <v>5</v>
      </c>
      <c r="R8" s="33"/>
      <c r="S8" s="3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"/>
    </row>
    <row r="9" spans="1:3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" customHeight="1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9.5" customHeight="1">
      <c r="A11" s="1"/>
      <c r="B11" s="5" t="s">
        <v>94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"/>
    </row>
    <row r="12" spans="1:33" ht="19.5" customHeight="1">
      <c r="A12" s="1"/>
      <c r="B12" s="6" t="s">
        <v>95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"/>
    </row>
    <row r="13" spans="1:33" ht="19.5" customHeight="1">
      <c r="A13" s="1"/>
      <c r="B13" s="6" t="s">
        <v>96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"/>
    </row>
    <row r="14" spans="1:33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5" customHeight="1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9.5" customHeight="1">
      <c r="A16" s="1"/>
      <c r="B16" s="1" t="s">
        <v>114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9.5" customHeight="1">
      <c r="A17" s="1"/>
      <c r="B17" s="6" t="s">
        <v>80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"/>
    </row>
    <row r="18" spans="1:33" ht="19.5" customHeight="1">
      <c r="A18" s="1"/>
      <c r="B18" s="6" t="s">
        <v>97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"/>
    </row>
    <row r="19" spans="1:33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9.5" customHeight="1">
      <c r="A20" s="1" t="s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9.5" customHeight="1">
      <c r="A21" s="1"/>
      <c r="B21" s="82" t="s">
        <v>14</v>
      </c>
      <c r="C21" s="83"/>
      <c r="D21" s="83"/>
      <c r="E21" s="83"/>
      <c r="F21" s="83"/>
      <c r="G21" s="83"/>
      <c r="H21" s="83"/>
      <c r="I21" s="83"/>
      <c r="J21" s="83"/>
      <c r="K21" s="84"/>
      <c r="L21" s="82" t="s">
        <v>9</v>
      </c>
      <c r="M21" s="83"/>
      <c r="N21" s="84"/>
      <c r="O21" s="82" t="s">
        <v>10</v>
      </c>
      <c r="P21" s="83"/>
      <c r="Q21" s="83"/>
      <c r="R21" s="84"/>
      <c r="S21" s="82" t="s">
        <v>11</v>
      </c>
      <c r="T21" s="83"/>
      <c r="U21" s="83"/>
      <c r="V21" s="84"/>
      <c r="W21" s="82" t="s">
        <v>12</v>
      </c>
      <c r="X21" s="83"/>
      <c r="Y21" s="83"/>
      <c r="Z21" s="83"/>
      <c r="AA21" s="84"/>
      <c r="AB21" s="82" t="s">
        <v>13</v>
      </c>
      <c r="AC21" s="83"/>
      <c r="AD21" s="83"/>
      <c r="AE21" s="83"/>
      <c r="AF21" s="84"/>
      <c r="AG21" s="1"/>
    </row>
    <row r="22" spans="1:33" ht="19.5" customHeight="1">
      <c r="A22" s="1"/>
      <c r="B22" s="15" t="s">
        <v>106</v>
      </c>
      <c r="C22" s="4"/>
      <c r="D22" s="4"/>
      <c r="E22" s="4"/>
      <c r="F22" s="4"/>
      <c r="G22" s="4"/>
      <c r="H22" s="4"/>
      <c r="I22" s="4"/>
      <c r="J22" s="4"/>
      <c r="K22" s="14"/>
      <c r="L22" s="32" t="s">
        <v>81</v>
      </c>
      <c r="M22" s="33"/>
      <c r="N22" s="34"/>
      <c r="O22" s="35">
        <v>1000</v>
      </c>
      <c r="P22" s="36"/>
      <c r="Q22" s="36"/>
      <c r="R22" s="37"/>
      <c r="S22" s="32" t="s">
        <v>108</v>
      </c>
      <c r="T22" s="33"/>
      <c r="U22" s="33"/>
      <c r="V22" s="34"/>
      <c r="W22" s="4" t="s">
        <v>107</v>
      </c>
      <c r="X22" s="4"/>
      <c r="Y22" s="4"/>
      <c r="Z22" s="4"/>
      <c r="AA22" s="14"/>
      <c r="AB22" s="32"/>
      <c r="AC22" s="33"/>
      <c r="AD22" s="33"/>
      <c r="AE22" s="33"/>
      <c r="AF22" s="34"/>
      <c r="AG22" s="1"/>
    </row>
    <row r="23" spans="1:33" ht="19.5" customHeight="1">
      <c r="A23" s="1"/>
      <c r="B23" s="15" t="s">
        <v>106</v>
      </c>
      <c r="C23" s="4"/>
      <c r="D23" s="4"/>
      <c r="E23" s="4"/>
      <c r="F23" s="4"/>
      <c r="G23" s="4"/>
      <c r="H23" s="4"/>
      <c r="I23" s="4"/>
      <c r="J23" s="4"/>
      <c r="K23" s="14"/>
      <c r="L23" s="32" t="s">
        <v>81</v>
      </c>
      <c r="M23" s="33"/>
      <c r="N23" s="34"/>
      <c r="O23" s="35">
        <v>1000</v>
      </c>
      <c r="P23" s="36"/>
      <c r="Q23" s="36"/>
      <c r="R23" s="37"/>
      <c r="S23" s="32" t="s">
        <v>109</v>
      </c>
      <c r="T23" s="33"/>
      <c r="U23" s="33"/>
      <c r="V23" s="34"/>
      <c r="W23" s="4" t="s">
        <v>82</v>
      </c>
      <c r="X23" s="4"/>
      <c r="Y23" s="4"/>
      <c r="Z23" s="4"/>
      <c r="AA23" s="14"/>
      <c r="AB23" s="32" t="s">
        <v>98</v>
      </c>
      <c r="AC23" s="33"/>
      <c r="AD23" s="33"/>
      <c r="AE23" s="33"/>
      <c r="AF23" s="34"/>
      <c r="AG23" s="1"/>
    </row>
    <row r="24" spans="1:33" ht="19.5" customHeight="1">
      <c r="A24" s="1"/>
      <c r="B24" s="15"/>
      <c r="C24" s="4"/>
      <c r="D24" s="4"/>
      <c r="E24" s="4"/>
      <c r="F24" s="4"/>
      <c r="G24" s="4"/>
      <c r="H24" s="4"/>
      <c r="I24" s="4"/>
      <c r="J24" s="4"/>
      <c r="K24" s="14"/>
      <c r="L24" s="4"/>
      <c r="M24" s="4"/>
      <c r="N24" s="14"/>
      <c r="O24" s="35"/>
      <c r="P24" s="36"/>
      <c r="Q24" s="36"/>
      <c r="R24" s="37"/>
      <c r="S24" s="4"/>
      <c r="T24" s="4"/>
      <c r="U24" s="4"/>
      <c r="V24" s="14"/>
      <c r="W24" s="4"/>
      <c r="X24" s="4"/>
      <c r="Y24" s="4"/>
      <c r="Z24" s="4"/>
      <c r="AA24" s="14"/>
      <c r="AB24" s="4"/>
      <c r="AC24" s="4"/>
      <c r="AD24" s="4"/>
      <c r="AE24" s="4"/>
      <c r="AF24" s="14"/>
      <c r="AG24" s="1"/>
    </row>
    <row r="25" spans="1:33" ht="19.5" customHeight="1">
      <c r="A25" s="1"/>
      <c r="B25" s="15"/>
      <c r="C25" s="4"/>
      <c r="D25" s="4"/>
      <c r="E25" s="4"/>
      <c r="F25" s="4"/>
      <c r="G25" s="4"/>
      <c r="H25" s="4"/>
      <c r="I25" s="4"/>
      <c r="J25" s="4"/>
      <c r="K25" s="14"/>
      <c r="L25" s="4"/>
      <c r="M25" s="4"/>
      <c r="N25" s="14"/>
      <c r="O25" s="35"/>
      <c r="P25" s="36"/>
      <c r="Q25" s="36"/>
      <c r="R25" s="37"/>
      <c r="S25" s="4"/>
      <c r="T25" s="4"/>
      <c r="U25" s="4"/>
      <c r="V25" s="14"/>
      <c r="W25" s="4"/>
      <c r="X25" s="4"/>
      <c r="Y25" s="4"/>
      <c r="Z25" s="4"/>
      <c r="AA25" s="14"/>
      <c r="AB25" s="4"/>
      <c r="AC25" s="4"/>
      <c r="AD25" s="4"/>
      <c r="AE25" s="4"/>
      <c r="AF25" s="14"/>
      <c r="AG25" s="1"/>
    </row>
    <row r="26" spans="1:33" ht="19.5" customHeight="1">
      <c r="A26" s="1"/>
      <c r="B26" s="15"/>
      <c r="C26" s="4"/>
      <c r="D26" s="4"/>
      <c r="E26" s="4"/>
      <c r="F26" s="4"/>
      <c r="G26" s="4"/>
      <c r="H26" s="4"/>
      <c r="I26" s="4"/>
      <c r="J26" s="4"/>
      <c r="K26" s="14"/>
      <c r="L26" s="4"/>
      <c r="M26" s="4"/>
      <c r="N26" s="14"/>
      <c r="O26" s="15"/>
      <c r="P26" s="4"/>
      <c r="Q26" s="4"/>
      <c r="R26" s="14"/>
      <c r="S26" s="4"/>
      <c r="T26" s="4"/>
      <c r="U26" s="4"/>
      <c r="V26" s="14"/>
      <c r="W26" s="4"/>
      <c r="X26" s="4"/>
      <c r="Y26" s="4"/>
      <c r="Z26" s="4"/>
      <c r="AA26" s="14"/>
      <c r="AB26" s="4"/>
      <c r="AC26" s="4"/>
      <c r="AD26" s="4"/>
      <c r="AE26" s="4"/>
      <c r="AF26" s="14"/>
      <c r="AG26" s="1"/>
    </row>
    <row r="27" spans="1:33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9.5" customHeight="1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9.5" customHeight="1">
      <c r="A29" s="1"/>
      <c r="B29" s="1" t="s">
        <v>16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 t="s">
        <v>24</v>
      </c>
      <c r="AB29" s="1"/>
      <c r="AC29" s="1"/>
      <c r="AD29" s="1"/>
      <c r="AE29" s="1"/>
      <c r="AF29" s="1"/>
      <c r="AG29" s="1"/>
    </row>
    <row r="30" spans="1:33" ht="19.5" customHeight="1">
      <c r="A30" s="1"/>
      <c r="B30" s="1"/>
      <c r="C30" s="15"/>
      <c r="D30" s="4"/>
      <c r="E30" s="14"/>
      <c r="F30" s="32" t="s">
        <v>36</v>
      </c>
      <c r="G30" s="33"/>
      <c r="H30" s="33"/>
      <c r="I30" s="33"/>
      <c r="J30" s="34"/>
      <c r="K30" s="32" t="s">
        <v>37</v>
      </c>
      <c r="L30" s="33"/>
      <c r="M30" s="33"/>
      <c r="N30" s="34"/>
      <c r="O30" s="32" t="s">
        <v>38</v>
      </c>
      <c r="P30" s="33"/>
      <c r="Q30" s="33"/>
      <c r="R30" s="34"/>
      <c r="S30" s="32" t="s">
        <v>39</v>
      </c>
      <c r="T30" s="33"/>
      <c r="U30" s="33"/>
      <c r="V30" s="34"/>
      <c r="W30" s="32" t="s">
        <v>17</v>
      </c>
      <c r="X30" s="33"/>
      <c r="Y30" s="33"/>
      <c r="Z30" s="34"/>
      <c r="AA30" s="76" t="s">
        <v>18</v>
      </c>
      <c r="AB30" s="77"/>
      <c r="AC30" s="32" t="s">
        <v>19</v>
      </c>
      <c r="AD30" s="33"/>
      <c r="AE30" s="33"/>
      <c r="AF30" s="34"/>
      <c r="AG30" s="1"/>
    </row>
    <row r="31" spans="1:33" ht="19.5" customHeight="1">
      <c r="A31" s="1"/>
      <c r="B31" s="1"/>
      <c r="C31" s="32" t="s">
        <v>21</v>
      </c>
      <c r="D31" s="33"/>
      <c r="E31" s="34"/>
      <c r="F31" s="15"/>
      <c r="G31" s="4"/>
      <c r="H31" s="4"/>
      <c r="I31" s="4"/>
      <c r="J31" s="14"/>
      <c r="K31" s="32">
        <v>20</v>
      </c>
      <c r="L31" s="33"/>
      <c r="M31" s="33"/>
      <c r="N31" s="14" t="s">
        <v>115</v>
      </c>
      <c r="O31" s="15"/>
      <c r="P31" s="4"/>
      <c r="Q31" s="4"/>
      <c r="R31" s="14"/>
      <c r="S31" s="15"/>
      <c r="T31" s="4"/>
      <c r="U31" s="4"/>
      <c r="V31" s="14"/>
      <c r="W31" s="4"/>
      <c r="X31" s="4"/>
      <c r="Y31" s="4"/>
      <c r="Z31" s="14"/>
      <c r="AA31" s="78"/>
      <c r="AB31" s="79"/>
      <c r="AC31" s="4"/>
      <c r="AD31" s="4"/>
      <c r="AE31" s="4"/>
      <c r="AF31" s="14"/>
      <c r="AG31" s="1"/>
    </row>
    <row r="32" spans="1:33" ht="19.5" customHeight="1">
      <c r="A32" s="1"/>
      <c r="B32" s="1"/>
      <c r="C32" s="32" t="s">
        <v>22</v>
      </c>
      <c r="D32" s="33"/>
      <c r="E32" s="34"/>
      <c r="F32" s="15"/>
      <c r="G32" s="4"/>
      <c r="H32" s="4"/>
      <c r="I32" s="4"/>
      <c r="J32" s="14"/>
      <c r="K32" s="32"/>
      <c r="L32" s="33"/>
      <c r="M32" s="33"/>
      <c r="N32" s="14" t="s">
        <v>116</v>
      </c>
      <c r="O32" s="15"/>
      <c r="P32" s="4"/>
      <c r="Q32" s="4"/>
      <c r="R32" s="14"/>
      <c r="S32" s="15"/>
      <c r="T32" s="4"/>
      <c r="U32" s="4"/>
      <c r="V32" s="14"/>
      <c r="W32" s="4"/>
      <c r="X32" s="4"/>
      <c r="Y32" s="4"/>
      <c r="Z32" s="14"/>
      <c r="AA32" s="78"/>
      <c r="AB32" s="79"/>
      <c r="AC32" s="32" t="s">
        <v>20</v>
      </c>
      <c r="AD32" s="33"/>
      <c r="AE32" s="33"/>
      <c r="AF32" s="34"/>
      <c r="AG32" s="1"/>
    </row>
    <row r="33" spans="1:33" ht="19.5" customHeight="1">
      <c r="A33" s="1"/>
      <c r="B33" s="1"/>
      <c r="C33" s="32" t="s">
        <v>23</v>
      </c>
      <c r="D33" s="33"/>
      <c r="E33" s="34"/>
      <c r="F33" s="15"/>
      <c r="G33" s="4"/>
      <c r="H33" s="4"/>
      <c r="I33" s="4"/>
      <c r="J33" s="14"/>
      <c r="K33" s="32">
        <v>20</v>
      </c>
      <c r="L33" s="33"/>
      <c r="M33" s="33"/>
      <c r="N33" s="14" t="s">
        <v>116</v>
      </c>
      <c r="O33" s="15"/>
      <c r="P33" s="4"/>
      <c r="Q33" s="4"/>
      <c r="R33" s="14"/>
      <c r="S33" s="15"/>
      <c r="T33" s="4"/>
      <c r="U33" s="4"/>
      <c r="V33" s="14"/>
      <c r="W33" s="4"/>
      <c r="X33" s="4"/>
      <c r="Y33" s="4"/>
      <c r="Z33" s="14"/>
      <c r="AA33" s="80"/>
      <c r="AB33" s="81"/>
      <c r="AC33" s="4"/>
      <c r="AD33" s="4"/>
      <c r="AE33" s="4"/>
      <c r="AF33" s="14"/>
      <c r="AG33" s="1"/>
    </row>
    <row r="34" spans="1:33" ht="8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9.5" customHeight="1">
      <c r="A35" s="1"/>
      <c r="B35" s="1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 t="s">
        <v>27</v>
      </c>
      <c r="Q35" s="1"/>
      <c r="R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2" t="s">
        <v>28</v>
      </c>
      <c r="Q36" s="33"/>
      <c r="R36" s="33"/>
      <c r="S36" s="33"/>
      <c r="T36" s="34"/>
      <c r="U36" s="15" t="s">
        <v>110</v>
      </c>
      <c r="V36" s="4"/>
      <c r="W36" s="14"/>
      <c r="X36" s="15" t="s">
        <v>111</v>
      </c>
      <c r="Y36" s="4"/>
      <c r="Z36" s="14"/>
      <c r="AA36" s="31" t="s">
        <v>112</v>
      </c>
      <c r="AB36" s="4"/>
      <c r="AC36" s="14"/>
      <c r="AD36" s="15"/>
      <c r="AE36" s="18"/>
      <c r="AF36" s="17"/>
      <c r="AG36" s="1"/>
    </row>
    <row r="37" spans="1:33" ht="19.5" customHeight="1">
      <c r="A37" s="1"/>
      <c r="B37" s="1"/>
      <c r="C37" s="1"/>
      <c r="E37" s="1"/>
      <c r="F37" s="1"/>
      <c r="H37" s="1" t="s">
        <v>83</v>
      </c>
      <c r="I37" s="1"/>
      <c r="J37" s="1"/>
      <c r="K37" s="1"/>
      <c r="L37" s="1"/>
      <c r="M37" s="1" t="s">
        <v>32</v>
      </c>
      <c r="N37" s="1"/>
      <c r="O37" s="1"/>
      <c r="P37" s="32" t="s">
        <v>29</v>
      </c>
      <c r="Q37" s="33"/>
      <c r="R37" s="33"/>
      <c r="S37" s="33"/>
      <c r="T37" s="34"/>
      <c r="U37" s="15"/>
      <c r="V37" s="4"/>
      <c r="W37" s="14"/>
      <c r="X37" s="15"/>
      <c r="Y37" s="4"/>
      <c r="Z37" s="14"/>
      <c r="AA37" s="15"/>
      <c r="AB37" s="4"/>
      <c r="AC37" s="14"/>
      <c r="AD37" s="15"/>
      <c r="AE37" s="4"/>
      <c r="AF37" s="14"/>
      <c r="AG37" s="1"/>
    </row>
    <row r="38" spans="1:33" ht="19.5" customHeight="1">
      <c r="A38" s="1"/>
      <c r="B38" s="1"/>
      <c r="C38" s="1"/>
      <c r="D38" s="1"/>
      <c r="E38" s="1"/>
      <c r="F38" s="1"/>
      <c r="G38" s="1"/>
      <c r="H38" s="1" t="s">
        <v>84</v>
      </c>
      <c r="I38" s="1"/>
      <c r="J38" s="1"/>
      <c r="K38" s="1"/>
      <c r="L38" s="1"/>
      <c r="M38" s="1" t="s">
        <v>32</v>
      </c>
      <c r="N38" s="1"/>
      <c r="O38" s="1"/>
      <c r="P38" s="90" t="s">
        <v>30</v>
      </c>
      <c r="Q38" s="91"/>
      <c r="R38" s="91"/>
      <c r="S38" s="91"/>
      <c r="T38" s="92"/>
      <c r="U38" s="15"/>
      <c r="V38" s="4"/>
      <c r="W38" s="14"/>
      <c r="X38" s="15"/>
      <c r="Y38" s="4"/>
      <c r="Z38" s="14"/>
      <c r="AA38" s="15"/>
      <c r="AB38" s="4"/>
      <c r="AC38" s="14"/>
      <c r="AD38" s="15"/>
      <c r="AE38" s="4"/>
      <c r="AF38" s="14"/>
      <c r="AG38" s="1"/>
    </row>
    <row r="39" spans="1:33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 t="s">
        <v>32</v>
      </c>
      <c r="N39" s="1"/>
      <c r="O39" s="1"/>
      <c r="P39" s="90" t="s">
        <v>31</v>
      </c>
      <c r="Q39" s="91"/>
      <c r="R39" s="91"/>
      <c r="S39" s="91"/>
      <c r="T39" s="92"/>
      <c r="U39" s="15"/>
      <c r="V39" s="4"/>
      <c r="W39" s="14"/>
      <c r="X39" s="15"/>
      <c r="Y39" s="4"/>
      <c r="Z39" s="14"/>
      <c r="AA39" s="15"/>
      <c r="AB39" s="4"/>
      <c r="AC39" s="14"/>
      <c r="AD39" s="15"/>
      <c r="AE39" s="4"/>
      <c r="AF39" s="14"/>
      <c r="AG39" s="1"/>
    </row>
    <row r="40" spans="1:33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9.5" customHeight="1">
      <c r="A41" s="1"/>
      <c r="B41" s="1" t="s">
        <v>26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8" customHeight="1">
      <c r="A42" s="1"/>
      <c r="B42" s="1"/>
      <c r="C42" s="1"/>
      <c r="D42" s="1"/>
      <c r="E42" s="1" t="s">
        <v>113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8" customHeight="1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1.75" customHeight="1">
      <c r="A44" s="1"/>
      <c r="B44" s="1"/>
      <c r="C44" s="32" t="s">
        <v>42</v>
      </c>
      <c r="D44" s="33"/>
      <c r="E44" s="33"/>
      <c r="F44" s="33"/>
      <c r="G44" s="33"/>
      <c r="H44" s="34"/>
      <c r="I44" s="32" t="s">
        <v>43</v>
      </c>
      <c r="J44" s="34"/>
      <c r="K44" s="32" t="s">
        <v>44</v>
      </c>
      <c r="L44" s="34"/>
      <c r="M44" s="32" t="s">
        <v>45</v>
      </c>
      <c r="N44" s="34"/>
      <c r="O44" s="32" t="s">
        <v>46</v>
      </c>
      <c r="P44" s="34"/>
      <c r="Q44" s="32" t="s">
        <v>47</v>
      </c>
      <c r="R44" s="34"/>
      <c r="S44" s="32" t="s">
        <v>48</v>
      </c>
      <c r="T44" s="34"/>
      <c r="U44" s="32" t="s">
        <v>49</v>
      </c>
      <c r="V44" s="34"/>
      <c r="W44" s="32" t="s">
        <v>50</v>
      </c>
      <c r="X44" s="34"/>
      <c r="Y44" s="32" t="s">
        <v>51</v>
      </c>
      <c r="Z44" s="34"/>
      <c r="AA44" s="32" t="s">
        <v>52</v>
      </c>
      <c r="AB44" s="34"/>
      <c r="AC44" s="32" t="s">
        <v>53</v>
      </c>
      <c r="AD44" s="34"/>
      <c r="AE44" s="32" t="s">
        <v>54</v>
      </c>
      <c r="AF44" s="34"/>
      <c r="AG44" s="1"/>
    </row>
    <row r="45" spans="1:33" ht="21.75" customHeight="1">
      <c r="A45" s="1"/>
      <c r="B45" s="1"/>
      <c r="C45" s="15" t="s">
        <v>85</v>
      </c>
      <c r="D45" s="4"/>
      <c r="E45" s="4"/>
      <c r="F45" s="4"/>
      <c r="G45" s="4"/>
      <c r="H45" s="4"/>
      <c r="I45" s="15" t="s">
        <v>87</v>
      </c>
      <c r="J45" s="19"/>
      <c r="K45" s="20" t="s">
        <v>89</v>
      </c>
      <c r="L45" s="19"/>
      <c r="M45" s="20" t="s">
        <v>89</v>
      </c>
      <c r="N45" s="19"/>
      <c r="O45" s="20" t="s">
        <v>89</v>
      </c>
      <c r="P45" s="19"/>
      <c r="Q45" s="20" t="s">
        <v>89</v>
      </c>
      <c r="R45" s="19"/>
      <c r="S45" s="20" t="s">
        <v>89</v>
      </c>
      <c r="T45" s="19"/>
      <c r="U45" s="20"/>
      <c r="V45" s="19"/>
      <c r="W45" s="20" t="s">
        <v>86</v>
      </c>
      <c r="X45" s="19"/>
      <c r="Y45" s="20" t="s">
        <v>88</v>
      </c>
      <c r="Z45" s="19"/>
      <c r="AA45" s="20" t="s">
        <v>87</v>
      </c>
      <c r="AB45" s="19"/>
      <c r="AC45" s="20" t="s">
        <v>89</v>
      </c>
      <c r="AD45" s="19"/>
      <c r="AE45" s="20" t="s">
        <v>89</v>
      </c>
      <c r="AF45" s="14"/>
      <c r="AG45" s="1"/>
    </row>
    <row r="46" spans="1:33" ht="21.75" customHeight="1">
      <c r="A46" s="1"/>
      <c r="B46" s="1"/>
      <c r="C46" s="15"/>
      <c r="D46" s="4"/>
      <c r="E46" s="4"/>
      <c r="F46" s="4"/>
      <c r="G46" s="4"/>
      <c r="H46" s="4"/>
      <c r="I46" s="15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0"/>
      <c r="V46" s="19"/>
      <c r="W46" s="20"/>
      <c r="X46" s="19"/>
      <c r="Y46" s="20"/>
      <c r="Z46" s="19"/>
      <c r="AA46" s="20"/>
      <c r="AB46" s="19"/>
      <c r="AC46" s="20"/>
      <c r="AD46" s="19"/>
      <c r="AE46" s="20"/>
      <c r="AF46" s="14"/>
      <c r="AG46" s="1"/>
    </row>
    <row r="47" spans="1:33" ht="21.75" customHeight="1">
      <c r="A47" s="1"/>
      <c r="B47" s="1"/>
      <c r="C47" s="15"/>
      <c r="D47" s="4"/>
      <c r="E47" s="4"/>
      <c r="F47" s="4"/>
      <c r="G47" s="4"/>
      <c r="H47" s="4"/>
      <c r="I47" s="15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19"/>
      <c r="AC47" s="20"/>
      <c r="AD47" s="19"/>
      <c r="AE47" s="20"/>
      <c r="AF47" s="14"/>
      <c r="AG47" s="1"/>
    </row>
    <row r="48" spans="1:33" ht="21.75" customHeight="1">
      <c r="A48" s="1"/>
      <c r="B48" s="1"/>
      <c r="C48" s="15"/>
      <c r="D48" s="4"/>
      <c r="E48" s="4"/>
      <c r="F48" s="4"/>
      <c r="G48" s="4"/>
      <c r="H48" s="4"/>
      <c r="I48" s="15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9"/>
      <c r="AC48" s="20"/>
      <c r="AD48" s="19"/>
      <c r="AE48" s="20"/>
      <c r="AF48" s="14"/>
      <c r="AG48" s="1"/>
    </row>
    <row r="49" spans="1:33" ht="21.75" customHeight="1">
      <c r="A49" s="1"/>
      <c r="B49" s="1"/>
      <c r="C49" s="15"/>
      <c r="D49" s="4"/>
      <c r="E49" s="4"/>
      <c r="F49" s="4"/>
      <c r="G49" s="4"/>
      <c r="H49" s="4"/>
      <c r="I49" s="15"/>
      <c r="J49" s="19"/>
      <c r="K49" s="20"/>
      <c r="L49" s="19"/>
      <c r="M49" s="20"/>
      <c r="N49" s="19"/>
      <c r="O49" s="20"/>
      <c r="P49" s="19"/>
      <c r="Q49" s="20"/>
      <c r="R49" s="19"/>
      <c r="S49" s="20"/>
      <c r="T49" s="19"/>
      <c r="U49" s="20"/>
      <c r="V49" s="19"/>
      <c r="W49" s="20"/>
      <c r="X49" s="19"/>
      <c r="Y49" s="20"/>
      <c r="Z49" s="19"/>
      <c r="AA49" s="20"/>
      <c r="AB49" s="19"/>
      <c r="AC49" s="20"/>
      <c r="AD49" s="19"/>
      <c r="AE49" s="20"/>
      <c r="AF49" s="14"/>
      <c r="AG49" s="1"/>
    </row>
    <row r="50" spans="1:33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21.75" customHeight="1">
      <c r="A51" s="1"/>
      <c r="B51" s="1"/>
      <c r="C51" s="16"/>
      <c r="D51" s="82" t="s">
        <v>42</v>
      </c>
      <c r="E51" s="83"/>
      <c r="F51" s="83"/>
      <c r="G51" s="83"/>
      <c r="H51" s="84"/>
      <c r="I51" s="15" t="s">
        <v>85</v>
      </c>
      <c r="J51" s="4"/>
      <c r="K51" s="4"/>
      <c r="L51" s="14"/>
      <c r="M51" s="15"/>
      <c r="N51" s="4"/>
      <c r="O51" s="4"/>
      <c r="P51" s="14"/>
      <c r="Q51" s="15"/>
      <c r="R51" s="4"/>
      <c r="S51" s="4"/>
      <c r="T51" s="14"/>
      <c r="U51" s="15"/>
      <c r="V51" s="4"/>
      <c r="W51" s="4"/>
      <c r="X51" s="14"/>
      <c r="Y51" s="4"/>
      <c r="Z51" s="4"/>
      <c r="AA51" s="4"/>
      <c r="AB51" s="14"/>
      <c r="AC51" s="4"/>
      <c r="AD51" s="4"/>
      <c r="AE51" s="4"/>
      <c r="AF51" s="14"/>
      <c r="AG51" s="1"/>
    </row>
    <row r="52" spans="1:33" ht="21.75" customHeight="1">
      <c r="A52" s="1"/>
      <c r="B52" s="1"/>
      <c r="C52" s="93" t="s">
        <v>55</v>
      </c>
      <c r="D52" s="38" t="s">
        <v>56</v>
      </c>
      <c r="E52" s="39"/>
      <c r="F52" s="39"/>
      <c r="G52" s="39"/>
      <c r="H52" s="40"/>
      <c r="I52" s="65">
        <v>20</v>
      </c>
      <c r="J52" s="66"/>
      <c r="K52" s="66"/>
      <c r="L52" s="67"/>
      <c r="M52" s="15"/>
      <c r="N52" s="4"/>
      <c r="O52" s="4"/>
      <c r="P52" s="14"/>
      <c r="Q52" s="15"/>
      <c r="R52" s="4"/>
      <c r="S52" s="4"/>
      <c r="T52" s="14"/>
      <c r="U52" s="15"/>
      <c r="V52" s="4"/>
      <c r="W52" s="4"/>
      <c r="X52" s="14"/>
      <c r="Y52" s="4"/>
      <c r="Z52" s="4"/>
      <c r="AA52" s="4"/>
      <c r="AB52" s="14"/>
      <c r="AC52" s="4"/>
      <c r="AD52" s="4"/>
      <c r="AE52" s="4"/>
      <c r="AF52" s="14"/>
      <c r="AG52" s="1"/>
    </row>
    <row r="53" spans="1:33" ht="21.75" customHeight="1">
      <c r="A53" s="1"/>
      <c r="B53" s="1"/>
      <c r="C53" s="94"/>
      <c r="D53" s="38" t="s">
        <v>57</v>
      </c>
      <c r="E53" s="39"/>
      <c r="F53" s="39"/>
      <c r="G53" s="39"/>
      <c r="H53" s="40"/>
      <c r="I53" s="65">
        <v>22000</v>
      </c>
      <c r="J53" s="66"/>
      <c r="K53" s="66"/>
      <c r="L53" s="67"/>
      <c r="M53" s="15"/>
      <c r="N53" s="4"/>
      <c r="O53" s="4"/>
      <c r="P53" s="14"/>
      <c r="Q53" s="15"/>
      <c r="R53" s="4"/>
      <c r="S53" s="4"/>
      <c r="T53" s="14"/>
      <c r="U53" s="15"/>
      <c r="V53" s="4"/>
      <c r="W53" s="4"/>
      <c r="X53" s="14"/>
      <c r="Y53" s="4"/>
      <c r="Z53" s="4"/>
      <c r="AA53" s="4"/>
      <c r="AB53" s="14"/>
      <c r="AC53" s="4"/>
      <c r="AD53" s="4"/>
      <c r="AE53" s="4"/>
      <c r="AF53" s="14"/>
      <c r="AG53" s="1"/>
    </row>
    <row r="54" spans="1:33" ht="21.75" customHeight="1">
      <c r="A54" s="1"/>
      <c r="B54" s="1"/>
      <c r="C54" s="94"/>
      <c r="D54" s="38" t="s">
        <v>62</v>
      </c>
      <c r="E54" s="39"/>
      <c r="F54" s="39"/>
      <c r="G54" s="39"/>
      <c r="H54" s="40"/>
      <c r="I54" s="65">
        <v>250</v>
      </c>
      <c r="J54" s="66"/>
      <c r="K54" s="66"/>
      <c r="L54" s="67"/>
      <c r="M54" s="15"/>
      <c r="N54" s="4"/>
      <c r="O54" s="4"/>
      <c r="P54" s="14"/>
      <c r="Q54" s="15"/>
      <c r="R54" s="4"/>
      <c r="S54" s="4"/>
      <c r="T54" s="14"/>
      <c r="U54" s="15"/>
      <c r="V54" s="4"/>
      <c r="W54" s="4"/>
      <c r="X54" s="14"/>
      <c r="Y54" s="4"/>
      <c r="Z54" s="4"/>
      <c r="AA54" s="4"/>
      <c r="AB54" s="14"/>
      <c r="AC54" s="4"/>
      <c r="AD54" s="4"/>
      <c r="AE54" s="4"/>
      <c r="AF54" s="14"/>
      <c r="AG54" s="1"/>
    </row>
    <row r="55" spans="1:33" ht="21.75" customHeight="1">
      <c r="A55" s="1"/>
      <c r="B55" s="1"/>
      <c r="C55" s="94"/>
      <c r="D55" s="38" t="s">
        <v>58</v>
      </c>
      <c r="E55" s="39"/>
      <c r="F55" s="39"/>
      <c r="G55" s="39"/>
      <c r="H55" s="40"/>
      <c r="I55" s="68">
        <f>I53*I54</f>
        <v>5500000</v>
      </c>
      <c r="J55" s="69"/>
      <c r="K55" s="69"/>
      <c r="L55" s="70"/>
      <c r="M55" s="15"/>
      <c r="N55" s="4"/>
      <c r="O55" s="4"/>
      <c r="P55" s="14"/>
      <c r="Q55" s="15"/>
      <c r="R55" s="4"/>
      <c r="S55" s="4"/>
      <c r="T55" s="14"/>
      <c r="U55" s="15"/>
      <c r="V55" s="4"/>
      <c r="W55" s="4"/>
      <c r="X55" s="14"/>
      <c r="Y55" s="4"/>
      <c r="Z55" s="4"/>
      <c r="AA55" s="4"/>
      <c r="AB55" s="14"/>
      <c r="AC55" s="4"/>
      <c r="AD55" s="4"/>
      <c r="AE55" s="4"/>
      <c r="AF55" s="14"/>
      <c r="AG55" s="1"/>
    </row>
    <row r="56" spans="1:33" ht="21.75" customHeight="1">
      <c r="A56" s="1"/>
      <c r="B56" s="1"/>
      <c r="C56" s="94"/>
      <c r="D56" s="71" t="s">
        <v>59</v>
      </c>
      <c r="E56" s="73" t="s">
        <v>60</v>
      </c>
      <c r="F56" s="74"/>
      <c r="G56" s="74"/>
      <c r="H56" s="75"/>
      <c r="I56" s="65">
        <v>44000</v>
      </c>
      <c r="J56" s="66"/>
      <c r="K56" s="66"/>
      <c r="L56" s="67"/>
      <c r="M56" s="15"/>
      <c r="N56" s="4"/>
      <c r="O56" s="4"/>
      <c r="P56" s="14"/>
      <c r="Q56" s="15"/>
      <c r="R56" s="4"/>
      <c r="S56" s="4"/>
      <c r="T56" s="14"/>
      <c r="U56" s="15"/>
      <c r="V56" s="4"/>
      <c r="W56" s="4"/>
      <c r="X56" s="14"/>
      <c r="Y56" s="4"/>
      <c r="Z56" s="4"/>
      <c r="AA56" s="4"/>
      <c r="AB56" s="14"/>
      <c r="AC56" s="4"/>
      <c r="AD56" s="4"/>
      <c r="AE56" s="4"/>
      <c r="AF56" s="14"/>
      <c r="AG56" s="1"/>
    </row>
    <row r="57" spans="1:33" ht="21.75" customHeight="1">
      <c r="A57" s="1"/>
      <c r="B57" s="1"/>
      <c r="C57" s="95"/>
      <c r="D57" s="72"/>
      <c r="E57" s="73" t="s">
        <v>61</v>
      </c>
      <c r="F57" s="74"/>
      <c r="G57" s="74"/>
      <c r="H57" s="75"/>
      <c r="I57" s="68">
        <f>I55</f>
        <v>5500000</v>
      </c>
      <c r="J57" s="69"/>
      <c r="K57" s="69"/>
      <c r="L57" s="70"/>
      <c r="M57" s="15"/>
      <c r="N57" s="4"/>
      <c r="O57" s="4"/>
      <c r="P57" s="14"/>
      <c r="Q57" s="15"/>
      <c r="R57" s="4"/>
      <c r="S57" s="4"/>
      <c r="T57" s="14"/>
      <c r="U57" s="15"/>
      <c r="V57" s="4"/>
      <c r="W57" s="4"/>
      <c r="X57" s="14"/>
      <c r="Y57" s="4"/>
      <c r="Z57" s="4"/>
      <c r="AA57" s="4"/>
      <c r="AB57" s="14"/>
      <c r="AC57" s="4"/>
      <c r="AD57" s="4"/>
      <c r="AE57" s="4"/>
      <c r="AF57" s="14"/>
      <c r="AG57" s="1"/>
    </row>
    <row r="58" spans="1:33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21.75" customHeight="1">
      <c r="A59" s="1"/>
      <c r="B59" s="1"/>
      <c r="C59" s="82" t="s">
        <v>69</v>
      </c>
      <c r="D59" s="83"/>
      <c r="E59" s="83"/>
      <c r="F59" s="83"/>
      <c r="G59" s="83"/>
      <c r="H59" s="83"/>
      <c r="I59" s="83"/>
      <c r="J59" s="83"/>
      <c r="K59" s="83"/>
      <c r="L59" s="84"/>
      <c r="M59" s="82" t="s">
        <v>70</v>
      </c>
      <c r="N59" s="83"/>
      <c r="O59" s="83"/>
      <c r="P59" s="83"/>
      <c r="Q59" s="83"/>
      <c r="R59" s="83"/>
      <c r="S59" s="83"/>
      <c r="T59" s="83"/>
      <c r="U59" s="83"/>
      <c r="V59" s="84"/>
      <c r="W59" s="82" t="s">
        <v>68</v>
      </c>
      <c r="X59" s="83"/>
      <c r="Y59" s="83"/>
      <c r="Z59" s="83"/>
      <c r="AA59" s="83"/>
      <c r="AB59" s="83"/>
      <c r="AC59" s="83"/>
      <c r="AD59" s="83"/>
      <c r="AE59" s="83"/>
      <c r="AF59" s="84"/>
      <c r="AG59" s="1"/>
    </row>
    <row r="60" spans="1:33" ht="21.75" customHeight="1">
      <c r="A60" s="1"/>
      <c r="B60" s="1"/>
      <c r="C60" s="41" t="s">
        <v>67</v>
      </c>
      <c r="D60" s="42"/>
      <c r="E60" s="42"/>
      <c r="F60" s="43"/>
      <c r="G60" s="47">
        <f>I57</f>
        <v>5500000</v>
      </c>
      <c r="H60" s="48"/>
      <c r="I60" s="48"/>
      <c r="J60" s="48"/>
      <c r="K60" s="48"/>
      <c r="L60" s="49"/>
      <c r="M60" s="38" t="s">
        <v>71</v>
      </c>
      <c r="N60" s="39"/>
      <c r="O60" s="39"/>
      <c r="P60" s="40"/>
      <c r="Q60" s="65">
        <v>1500000</v>
      </c>
      <c r="R60" s="66"/>
      <c r="S60" s="66"/>
      <c r="T60" s="66"/>
      <c r="U60" s="66"/>
      <c r="V60" s="67"/>
      <c r="W60" s="7"/>
      <c r="X60" s="3"/>
      <c r="Y60" s="3"/>
      <c r="Z60" s="3"/>
      <c r="AA60" s="3"/>
      <c r="AB60" s="3"/>
      <c r="AC60" s="3"/>
      <c r="AD60" s="3"/>
      <c r="AE60" s="3"/>
      <c r="AF60" s="8"/>
      <c r="AG60" s="1"/>
    </row>
    <row r="61" spans="1:33" ht="21.75" customHeight="1">
      <c r="A61" s="1"/>
      <c r="B61" s="1"/>
      <c r="C61" s="44"/>
      <c r="D61" s="45"/>
      <c r="E61" s="45"/>
      <c r="F61" s="46"/>
      <c r="G61" s="50"/>
      <c r="H61" s="51"/>
      <c r="I61" s="51"/>
      <c r="J61" s="51"/>
      <c r="K61" s="51"/>
      <c r="L61" s="52"/>
      <c r="M61" s="38" t="s">
        <v>72</v>
      </c>
      <c r="N61" s="39"/>
      <c r="O61" s="39"/>
      <c r="P61" s="40"/>
      <c r="Q61" s="29"/>
      <c r="R61" s="29"/>
      <c r="S61" s="29"/>
      <c r="T61" s="29"/>
      <c r="U61" s="29"/>
      <c r="V61" s="30"/>
      <c r="W61" s="102">
        <f>G66-Q66</f>
        <v>1200000</v>
      </c>
      <c r="X61" s="103"/>
      <c r="Y61" s="103"/>
      <c r="Z61" s="103"/>
      <c r="AA61" s="103"/>
      <c r="AB61" s="103"/>
      <c r="AC61" s="103"/>
      <c r="AD61" s="103"/>
      <c r="AE61" s="103"/>
      <c r="AF61" s="104"/>
      <c r="AG61" s="1"/>
    </row>
    <row r="62" spans="1:33" ht="21.75" customHeight="1">
      <c r="A62" s="1"/>
      <c r="B62" s="1"/>
      <c r="C62" s="41" t="s">
        <v>63</v>
      </c>
      <c r="D62" s="42"/>
      <c r="E62" s="42"/>
      <c r="F62" s="43"/>
      <c r="G62" s="23"/>
      <c r="H62" s="24"/>
      <c r="I62" s="24"/>
      <c r="J62" s="24"/>
      <c r="K62" s="24"/>
      <c r="L62" s="25"/>
      <c r="M62" s="38" t="s">
        <v>73</v>
      </c>
      <c r="N62" s="39"/>
      <c r="O62" s="39"/>
      <c r="P62" s="40"/>
      <c r="Q62" s="65">
        <v>1000000</v>
      </c>
      <c r="R62" s="66"/>
      <c r="S62" s="66"/>
      <c r="T62" s="66"/>
      <c r="U62" s="66"/>
      <c r="V62" s="67"/>
      <c r="W62" s="9"/>
      <c r="X62" s="10"/>
      <c r="Y62" s="10"/>
      <c r="Z62" s="10"/>
      <c r="AA62" s="10"/>
      <c r="AB62" s="10"/>
      <c r="AC62" s="10"/>
      <c r="AD62" s="10"/>
      <c r="AE62" s="10"/>
      <c r="AF62" s="11"/>
      <c r="AG62" s="1"/>
    </row>
    <row r="63" spans="1:33" ht="21.75" customHeight="1">
      <c r="A63" s="1"/>
      <c r="B63" s="1"/>
      <c r="C63" s="44"/>
      <c r="D63" s="45"/>
      <c r="E63" s="45"/>
      <c r="F63" s="46"/>
      <c r="G63" s="26"/>
      <c r="H63" s="27"/>
      <c r="I63" s="27"/>
      <c r="J63" s="27"/>
      <c r="K63" s="27"/>
      <c r="L63" s="28"/>
      <c r="M63" s="38" t="s">
        <v>74</v>
      </c>
      <c r="N63" s="39"/>
      <c r="O63" s="39"/>
      <c r="P63" s="40"/>
      <c r="Q63" s="29"/>
      <c r="R63" s="29"/>
      <c r="S63" s="29"/>
      <c r="T63" s="29"/>
      <c r="U63" s="29"/>
      <c r="V63" s="30"/>
      <c r="W63" s="12"/>
      <c r="X63" s="2"/>
      <c r="Y63" s="2"/>
      <c r="Z63" s="2"/>
      <c r="AA63" s="2"/>
      <c r="AB63" s="2"/>
      <c r="AC63" s="2"/>
      <c r="AD63" s="2"/>
      <c r="AE63" s="2"/>
      <c r="AF63" s="13"/>
      <c r="AG63" s="1"/>
    </row>
    <row r="64" spans="1:33" ht="21.75" customHeight="1">
      <c r="A64" s="1"/>
      <c r="B64" s="1"/>
      <c r="C64" s="41" t="s">
        <v>64</v>
      </c>
      <c r="D64" s="42"/>
      <c r="E64" s="42"/>
      <c r="F64" s="43"/>
      <c r="G64" s="23"/>
      <c r="H64" s="24"/>
      <c r="I64" s="24"/>
      <c r="J64" s="24"/>
      <c r="K64" s="24"/>
      <c r="L64" s="25"/>
      <c r="M64" s="38" t="s">
        <v>75</v>
      </c>
      <c r="N64" s="39"/>
      <c r="O64" s="39"/>
      <c r="P64" s="40"/>
      <c r="Q64" s="65">
        <v>1800000</v>
      </c>
      <c r="R64" s="66"/>
      <c r="S64" s="66"/>
      <c r="T64" s="66"/>
      <c r="U64" s="66"/>
      <c r="V64" s="67"/>
      <c r="W64" s="53" t="s">
        <v>77</v>
      </c>
      <c r="X64" s="54"/>
      <c r="Y64" s="54"/>
      <c r="Z64" s="54"/>
      <c r="AA64" s="55"/>
      <c r="AB64" s="53" t="s">
        <v>78</v>
      </c>
      <c r="AC64" s="54"/>
      <c r="AD64" s="54"/>
      <c r="AE64" s="54"/>
      <c r="AF64" s="55"/>
      <c r="AG64" s="1"/>
    </row>
    <row r="65" spans="1:33" ht="21.75" customHeight="1">
      <c r="A65" s="1"/>
      <c r="B65" s="1"/>
      <c r="C65" s="44"/>
      <c r="D65" s="45"/>
      <c r="E65" s="45"/>
      <c r="F65" s="46"/>
      <c r="G65" s="26"/>
      <c r="H65" s="27"/>
      <c r="I65" s="27"/>
      <c r="J65" s="27"/>
      <c r="K65" s="27"/>
      <c r="L65" s="28"/>
      <c r="M65" s="38" t="s">
        <v>76</v>
      </c>
      <c r="N65" s="39"/>
      <c r="O65" s="39"/>
      <c r="P65" s="40"/>
      <c r="Q65" s="29"/>
      <c r="R65" s="29"/>
      <c r="S65" s="29"/>
      <c r="T65" s="29"/>
      <c r="U65" s="29"/>
      <c r="V65" s="30"/>
      <c r="W65" s="56"/>
      <c r="X65" s="57"/>
      <c r="Y65" s="57"/>
      <c r="Z65" s="57"/>
      <c r="AA65" s="58"/>
      <c r="AB65" s="56"/>
      <c r="AC65" s="57"/>
      <c r="AD65" s="57"/>
      <c r="AE65" s="57"/>
      <c r="AF65" s="58"/>
      <c r="AG65" s="1"/>
    </row>
    <row r="66" spans="1:33" ht="21.75" customHeight="1">
      <c r="A66" s="1"/>
      <c r="B66" s="1"/>
      <c r="C66" s="41" t="s">
        <v>66</v>
      </c>
      <c r="D66" s="42"/>
      <c r="E66" s="42"/>
      <c r="F66" s="43"/>
      <c r="G66" s="59">
        <f>G60</f>
        <v>5500000</v>
      </c>
      <c r="H66" s="60"/>
      <c r="I66" s="60"/>
      <c r="J66" s="60"/>
      <c r="K66" s="60"/>
      <c r="L66" s="61"/>
      <c r="M66" s="41" t="s">
        <v>65</v>
      </c>
      <c r="N66" s="42"/>
      <c r="O66" s="42"/>
      <c r="P66" s="43"/>
      <c r="Q66" s="59">
        <f>Q60+Q62+Q64</f>
        <v>4300000</v>
      </c>
      <c r="R66" s="60"/>
      <c r="S66" s="60"/>
      <c r="T66" s="60"/>
      <c r="U66" s="60"/>
      <c r="V66" s="61"/>
      <c r="W66" s="96" t="s">
        <v>90</v>
      </c>
      <c r="X66" s="97"/>
      <c r="Y66" s="97"/>
      <c r="Z66" s="97"/>
      <c r="AA66" s="98"/>
      <c r="AB66" s="96" t="s">
        <v>91</v>
      </c>
      <c r="AC66" s="97"/>
      <c r="AD66" s="97"/>
      <c r="AE66" s="97"/>
      <c r="AF66" s="98"/>
      <c r="AG66" s="1"/>
    </row>
    <row r="67" spans="1:33" ht="21.75" customHeight="1">
      <c r="A67" s="1"/>
      <c r="B67" s="1"/>
      <c r="C67" s="44"/>
      <c r="D67" s="45"/>
      <c r="E67" s="45"/>
      <c r="F67" s="46"/>
      <c r="G67" s="62"/>
      <c r="H67" s="63"/>
      <c r="I67" s="63"/>
      <c r="J67" s="63"/>
      <c r="K67" s="63"/>
      <c r="L67" s="64"/>
      <c r="M67" s="44"/>
      <c r="N67" s="45"/>
      <c r="O67" s="45"/>
      <c r="P67" s="46"/>
      <c r="Q67" s="62"/>
      <c r="R67" s="63"/>
      <c r="S67" s="63"/>
      <c r="T67" s="63"/>
      <c r="U67" s="63"/>
      <c r="V67" s="64"/>
      <c r="W67" s="99"/>
      <c r="X67" s="100"/>
      <c r="Y67" s="100"/>
      <c r="Z67" s="100"/>
      <c r="AA67" s="101"/>
      <c r="AB67" s="99"/>
      <c r="AC67" s="100"/>
      <c r="AD67" s="100"/>
      <c r="AE67" s="100"/>
      <c r="AF67" s="101"/>
      <c r="AG67" s="1"/>
    </row>
    <row r="68" spans="1:33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21.75" customHeight="1">
      <c r="A69" s="1"/>
      <c r="B69" s="1" t="s">
        <v>41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4.75" customHeight="1">
      <c r="A70" s="1"/>
      <c r="B70" s="1"/>
      <c r="C70" s="5" t="s">
        <v>99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1"/>
    </row>
    <row r="71" spans="1:33" ht="24.75" customHeight="1">
      <c r="A71" s="1"/>
      <c r="B71" s="1"/>
      <c r="C71" s="6" t="s">
        <v>100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"/>
    </row>
    <row r="72" spans="1:33" ht="24.75" customHeight="1">
      <c r="A72" s="1"/>
      <c r="B72" s="1"/>
      <c r="C72" s="6" t="s">
        <v>101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"/>
    </row>
    <row r="73" spans="1:33" ht="24.75" customHeight="1">
      <c r="A73" s="1"/>
      <c r="B73" s="1"/>
      <c r="C73" s="6" t="s">
        <v>102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"/>
    </row>
    <row r="74" spans="1:33" ht="24.75" customHeight="1">
      <c r="A74" s="1"/>
      <c r="B74" s="1"/>
      <c r="C74" s="6" t="s">
        <v>103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"/>
    </row>
    <row r="75" spans="1:33" ht="24.75" customHeight="1">
      <c r="A75" s="1"/>
      <c r="B75" s="1"/>
      <c r="C75" s="6" t="s">
        <v>104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21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"/>
    </row>
    <row r="76" spans="1:33" ht="24.75" customHeight="1">
      <c r="A76" s="1"/>
      <c r="B76" s="1"/>
      <c r="C76" s="6" t="s">
        <v>92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"/>
    </row>
    <row r="77" spans="1:33" ht="24.75" customHeight="1">
      <c r="A77" s="1"/>
      <c r="B77" s="1"/>
      <c r="C77" s="10" t="s">
        <v>93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"/>
    </row>
    <row r="78" spans="1:33" ht="24.75" customHeight="1">
      <c r="A78" s="1"/>
      <c r="B78" s="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"/>
    </row>
    <row r="79" spans="1:33" ht="21.75" customHeight="1">
      <c r="A79" s="1"/>
      <c r="B79" s="1"/>
      <c r="C79" s="2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"/>
    </row>
    <row r="80" spans="1:33" ht="21.75" customHeight="1">
      <c r="A80" s="1"/>
      <c r="B80" s="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"/>
    </row>
    <row r="81" spans="1:33" ht="21.75" customHeight="1">
      <c r="A81" s="1"/>
      <c r="B81" s="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"/>
    </row>
    <row r="82" spans="1:33" ht="21.75" customHeight="1">
      <c r="A82" s="1"/>
      <c r="B82" s="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"/>
    </row>
    <row r="83" spans="1:33" ht="21.75" customHeight="1">
      <c r="A83" s="1"/>
      <c r="B83" s="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"/>
    </row>
    <row r="84" spans="1:33" ht="21.75" customHeight="1">
      <c r="A84" s="1"/>
      <c r="B84" s="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"/>
    </row>
    <row r="85" spans="1:33" ht="21.75" customHeight="1">
      <c r="A85" s="1"/>
      <c r="B85" s="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"/>
    </row>
    <row r="86" spans="1:33" ht="21.75" customHeight="1">
      <c r="A86" s="1"/>
      <c r="B86" s="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"/>
    </row>
    <row r="87" spans="1:33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22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22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22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22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22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22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22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22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22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22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22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22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22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22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22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22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22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22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2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22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2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22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22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22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22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22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22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22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22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2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22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22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22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22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22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22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22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22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22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22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22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22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22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22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22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22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22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22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22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22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22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22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2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22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22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22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22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22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22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22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22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22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2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22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22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22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22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22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22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22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22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22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22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22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22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2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22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22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22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22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22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22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22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22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22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22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22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22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22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22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22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2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22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22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22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22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22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22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22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22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22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22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22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22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22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22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22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22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22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22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22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22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22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22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22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22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22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22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22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22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22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22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22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22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22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22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22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22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22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22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22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22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22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22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22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22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22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22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22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22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22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22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22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22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22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22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2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22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22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22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22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22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22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22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22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22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22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22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22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22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22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22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22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22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22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22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22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22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22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22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22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22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22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22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22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22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22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22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22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22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22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22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22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22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22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2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22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22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22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22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22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2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22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22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22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22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22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22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22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22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22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22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22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22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22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22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22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22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22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22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22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22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22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22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22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22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22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22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22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22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22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22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22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22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22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22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22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22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22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22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22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22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22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22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22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22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22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22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22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22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22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22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22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22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22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22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22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22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22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22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22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22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22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22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22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22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22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22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22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22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22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22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22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22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22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22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22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22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22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22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22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22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22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22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22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22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22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22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22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22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22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22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22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22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22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22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22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22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22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22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22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22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22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22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22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22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22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22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22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22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22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22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22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22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22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22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22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22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22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22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22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22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22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22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22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22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22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22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22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22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22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22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22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22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22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22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22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22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22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22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22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22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22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22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22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22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22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22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22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22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22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22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22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22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22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22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22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22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22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22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22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22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22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</sheetData>
  <sheetProtection/>
  <mergeCells count="95">
    <mergeCell ref="W59:AF59"/>
    <mergeCell ref="Q66:V67"/>
    <mergeCell ref="Q44:R44"/>
    <mergeCell ref="U44:V44"/>
    <mergeCell ref="Y44:Z44"/>
    <mergeCell ref="AA44:AB44"/>
    <mergeCell ref="AC44:AD44"/>
    <mergeCell ref="AB64:AF65"/>
    <mergeCell ref="S44:T44"/>
    <mergeCell ref="M59:V59"/>
    <mergeCell ref="S30:V30"/>
    <mergeCell ref="O44:P44"/>
    <mergeCell ref="Q60:V60"/>
    <mergeCell ref="Q62:V62"/>
    <mergeCell ref="M60:P60"/>
    <mergeCell ref="M61:P61"/>
    <mergeCell ref="K31:M31"/>
    <mergeCell ref="K32:M32"/>
    <mergeCell ref="K33:M33"/>
    <mergeCell ref="P39:T39"/>
    <mergeCell ref="W66:AA67"/>
    <mergeCell ref="AB66:AF67"/>
    <mergeCell ref="W61:AF61"/>
    <mergeCell ref="I53:L53"/>
    <mergeCell ref="I54:L54"/>
    <mergeCell ref="I55:L55"/>
    <mergeCell ref="M66:P67"/>
    <mergeCell ref="C59:L59"/>
    <mergeCell ref="M62:P62"/>
    <mergeCell ref="M63:P63"/>
    <mergeCell ref="O24:R24"/>
    <mergeCell ref="O25:R25"/>
    <mergeCell ref="I52:L52"/>
    <mergeCell ref="F30:J30"/>
    <mergeCell ref="K30:N30"/>
    <mergeCell ref="O30:R30"/>
    <mergeCell ref="P36:T36"/>
    <mergeCell ref="P37:T37"/>
    <mergeCell ref="P38:T38"/>
    <mergeCell ref="C44:H44"/>
    <mergeCell ref="B21:K21"/>
    <mergeCell ref="L21:N21"/>
    <mergeCell ref="O21:R21"/>
    <mergeCell ref="T6:AF6"/>
    <mergeCell ref="AB21:AF21"/>
    <mergeCell ref="AA3:AB3"/>
    <mergeCell ref="S21:V21"/>
    <mergeCell ref="W21:AA21"/>
    <mergeCell ref="AD3:AE3"/>
    <mergeCell ref="X3:Y3"/>
    <mergeCell ref="AE44:AF44"/>
    <mergeCell ref="D51:H51"/>
    <mergeCell ref="W44:X44"/>
    <mergeCell ref="A1:AG1"/>
    <mergeCell ref="C31:E31"/>
    <mergeCell ref="C32:E32"/>
    <mergeCell ref="C33:E33"/>
    <mergeCell ref="Q8:S8"/>
    <mergeCell ref="Q7:S7"/>
    <mergeCell ref="Q6:S6"/>
    <mergeCell ref="AC30:AF30"/>
    <mergeCell ref="W30:Z30"/>
    <mergeCell ref="AA30:AB33"/>
    <mergeCell ref="AC32:AF32"/>
    <mergeCell ref="I44:J44"/>
    <mergeCell ref="K44:L44"/>
    <mergeCell ref="M44:N44"/>
    <mergeCell ref="D56:D57"/>
    <mergeCell ref="E56:H56"/>
    <mergeCell ref="E57:H57"/>
    <mergeCell ref="D53:H53"/>
    <mergeCell ref="D54:H54"/>
    <mergeCell ref="D55:H55"/>
    <mergeCell ref="D52:H52"/>
    <mergeCell ref="G66:L67"/>
    <mergeCell ref="I56:L56"/>
    <mergeCell ref="I57:L57"/>
    <mergeCell ref="C66:F67"/>
    <mergeCell ref="C62:F63"/>
    <mergeCell ref="C64:F65"/>
    <mergeCell ref="C52:C57"/>
    <mergeCell ref="M65:P65"/>
    <mergeCell ref="C60:F61"/>
    <mergeCell ref="G60:L61"/>
    <mergeCell ref="W64:AA65"/>
    <mergeCell ref="M64:P64"/>
    <mergeCell ref="Q64:V64"/>
    <mergeCell ref="L22:N22"/>
    <mergeCell ref="L23:N23"/>
    <mergeCell ref="AB22:AF22"/>
    <mergeCell ref="S22:V22"/>
    <mergeCell ref="S23:V23"/>
    <mergeCell ref="AB23:AF23"/>
    <mergeCell ref="O22:R22"/>
    <mergeCell ref="O23:R23"/>
  </mergeCells>
  <printOptions horizontalCentered="1"/>
  <pageMargins left="0.3937007874015748" right="0.4330708661417323" top="0.5905511811023623" bottom="0.5905511811023623" header="0.5118110236220472" footer="0.5118110236220472"/>
  <pageSetup horizontalDpi="600" verticalDpi="600" orientation="portrait" paperSize="9" r:id="rId1"/>
  <rowBreaks count="1" manualBreakCount="1">
    <brk id="4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NIC1029</dc:creator>
  <cp:keywords/>
  <dc:description/>
  <cp:lastModifiedBy>NIC1010</cp:lastModifiedBy>
  <cp:lastPrinted>2009-10-22T07:46:56Z</cp:lastPrinted>
  <dcterms:created xsi:type="dcterms:W3CDTF">2008-08-28T01:46:29Z</dcterms:created>
  <dcterms:modified xsi:type="dcterms:W3CDTF">2012-06-26T05:15:01Z</dcterms:modified>
  <cp:category/>
  <cp:version/>
  <cp:contentType/>
  <cp:contentStatus/>
</cp:coreProperties>
</file>