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390" yWindow="375" windowWidth="24720" windowHeight="14850"/>
  </bookViews>
  <sheets>
    <sheet name="機能確認書" sheetId="1" r:id="rId1"/>
    <sheet name="Sheet1" sheetId="2" state="hidden" r:id="rId2"/>
  </sheets>
  <definedNames>
    <definedName name="_xlnm._FilterDatabase" localSheetId="0" hidden="1">#REF!</definedName>
    <definedName name="Z_3EC3E274_3334_425F_A015_CE70379A3E8E_.wvu.FilterData" localSheetId="0" hidden="1">機能確認書!$A$9:$D$361</definedName>
    <definedName name="_xlnm.Print_Titles" localSheetId="0">機能確認書!$9:$9</definedName>
    <definedName name="Z_2B40A40E_6777_4200_8E02_7264085E5283_.wvu.FilterData" localSheetId="0" hidden="1">機能確認書!$A$9:$D$361</definedName>
    <definedName name="Z_4FB28D38_41A1_4A61_A617_96C2ECA44407_.wvu.FilterData" localSheetId="0" hidden="1">機能確認書!$A$9:$D$361</definedName>
    <definedName name="Z_3EC3E274_3334_425F_A015_CE70379A3E8E_.wvu.PrintTitles" localSheetId="0" hidden="1">#REF!</definedName>
    <definedName name="Z_B381D701_CCE0_40F1_81D7_FC4DECDB4A61_.wvu.FilterData" localSheetId="0" hidden="1">機能確認書!$A$9:$D$361</definedName>
    <definedName name="Z_2B40A40E_6777_4200_8E02_7264085E5283_.wvu.PrintArea" localSheetId="0" hidden="1">機能確認書!$A$9:$D$361</definedName>
    <definedName name="Z_3EC3E274_3334_425F_A015_CE70379A3E8E_.wvu.PrintArea" localSheetId="0" hidden="1">機能確認書!$A$9:$D$361</definedName>
    <definedName name="Z_2B40A40E_6777_4200_8E02_7264085E5283_.wvu.PrintTitles" localSheetId="0" hidden="1">#REF!</definedName>
    <definedName name="Z_4FB28D38_41A1_4A61_A617_96C2ECA44407_.wvu.PrintArea" localSheetId="0" hidden="1">機能確認書!$A$9:$D$361</definedName>
    <definedName name="Z_4FB28D38_41A1_4A61_A617_96C2ECA44407_.wvu.PrintTitles" localSheetId="0" hidden="1">#REF!</definedName>
    <definedName name="Z_90ACC967_5345_402B_B01A_C845CC3DFD9E_.wvu.FilterData" localSheetId="0" hidden="1">機能確認書!$A$9:$D$361</definedName>
    <definedName name="Z_90ACC967_5345_402B_B01A_C845CC3DFD9E_.wvu.PrintArea" localSheetId="0" hidden="1">機能確認書!$A$9:$D$361</definedName>
    <definedName name="Z_90ACC967_5345_402B_B01A_C845CC3DFD9E_.wvu.PrintTitles" localSheetId="0" hidden="1">#REF!</definedName>
    <definedName name="Z_9692A83C_EEAD_4B36_8F2E_1A2BE741CC75_.wvu.FilterData" localSheetId="0" hidden="1">機能確認書!$A$9:$D$361</definedName>
    <definedName name="Z_9692A83C_EEAD_4B36_8F2E_1A2BE741CC75_.wvu.PrintArea" localSheetId="0" hidden="1">機能確認書!$A$9:$D$361</definedName>
    <definedName name="Z_9692A83C_EEAD_4B36_8F2E_1A2BE741CC75_.wvu.PrintTitles" localSheetId="0" hidden="1">#REF!</definedName>
    <definedName name="Z_B381D701_CCE0_40F1_81D7_FC4DECDB4A61_.wvu.PrintArea" localSheetId="0" hidden="1">機能確認書!$A$9:$D$361</definedName>
    <definedName name="Z_B381D701_CCE0_40F1_81D7_FC4DECDB4A61_.wvu.PrintTitles" localSheetId="0" hidden="1">#REF!</definedName>
  </definedNames>
  <calcPr calcId="191029" concurrentCalc="1"/>
  <customWorkbookViews>
    <customWorkbookView name="本多　朋孝 - 個人用ビュー" guid="{3EC3E274-3334-425F-A015-CE70379A3E8E}" personalView="1" maximized="1" xWindow="1912" yWindow="-8" windowWidth="1936" windowHeight="1056" activeSheetId="1"/>
    <customWorkbookView name="薄井 学 - 個人用ビュー" guid="{9692A83C-EEAD-4B36-8F2E-1A2BE741CC75}" personalView="1" maximized="1" xWindow="-9" yWindow="-9" windowWidth="1938" windowHeight="1048" activeSheetId="1"/>
    <customWorkbookView name="吉岡 靖幸 - 個人用ビュー" guid="{2B40A40E-6777-4200-8E02-7264085E5283}" personalView="1" maximized="1" xWindow="-8" yWindow="-8" windowWidth="1936" windowHeight="1056" activeSheetId="1"/>
    <customWorkbookView name="高橋　一樹 - 個人用ビュー" guid="{4FB28D38-41A1-4A61-A617-96C2ECA44407}" personalView="1" maximized="1" xWindow="-9" yWindow="-9" windowWidth="1938" windowHeight="1048" activeSheetId="1"/>
    <customWorkbookView name="kanedayu - 個人用ビュー" guid="{B381D701-CCE0-40F1-81D7-FC4DECDB4A61}" personalView="1" maximized="1" xWindow="-8" yWindow="-8" windowWidth="1936" windowHeight="1066" activeSheetId="1"/>
    <customWorkbookView name="ぎょうせい - 個人用ビュー" guid="{90ACC967-5345-402B-B01A-C845CC3DFD9E}" personalView="1" maximized="1" xWindow="-315" yWindow="-1088" windowWidth="1936" windowHeight="106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<sst xmlns="http://schemas.openxmlformats.org/spreadsheetml/2006/main" xmlns:r="http://schemas.openxmlformats.org/officeDocument/2006/relationships" count="445" uniqueCount="445">
  <si>
    <t>データ保存</t>
    <rPh sb="3" eb="5">
      <t>ホゾン</t>
    </rPh>
    <phoneticPr fontId="2"/>
  </si>
  <si>
    <t>マスタ</t>
  </si>
  <si>
    <t>入カ必要な仕訳が確認できる消費税仕訳表が作成できること。</t>
  </si>
  <si>
    <t>分類</t>
    <rPh sb="0" eb="2">
      <t>ブンルイ</t>
    </rPh>
    <phoneticPr fontId="2"/>
  </si>
  <si>
    <t>特筆すべき点無</t>
    <rPh sb="0" eb="2">
      <t>トクヒツ</t>
    </rPh>
    <rPh sb="5" eb="6">
      <t>テン</t>
    </rPh>
    <rPh sb="6" eb="7">
      <t>ナシ</t>
    </rPh>
    <phoneticPr fontId="2"/>
  </si>
  <si>
    <t>資金予算表の作成ができること。</t>
  </si>
  <si>
    <t>課税取引の場合、本体額を0円とし全額を消費税額とする入力や、逆に消費税額を0円とするような特殊な起票ができること。(消費税額訂正等)</t>
  </si>
  <si>
    <t>項目</t>
    <rPh sb="0" eb="2">
      <t>コウモク</t>
    </rPh>
    <phoneticPr fontId="2"/>
  </si>
  <si>
    <t>千円単位の端数処理を自動的に行い、貸借対照表（２２表）の作成ができること。</t>
  </si>
  <si>
    <t>○</t>
  </si>
  <si>
    <t>セキュリティ</t>
  </si>
  <si>
    <t>予算要求・査定</t>
    <rPh sb="0" eb="2">
      <t>ヨサン</t>
    </rPh>
    <rPh sb="2" eb="4">
      <t>ヨウキュウ</t>
    </rPh>
    <rPh sb="5" eb="7">
      <t>サテイ</t>
    </rPh>
    <phoneticPr fontId="2"/>
  </si>
  <si>
    <t>登録した契約内容（入札日、契約日、業者、落札情報）の照会ができること。</t>
  </si>
  <si>
    <t>口座振込依頼書（受領書）の作成ができること。</t>
  </si>
  <si>
    <t>△</t>
  </si>
  <si>
    <t>入力済の各種伝票において、変更・削除・照会ができること。伝票番号の直接入力による方法と、任意の条件による伝票検索ができること。</t>
    <rPh sb="52" eb="54">
      <t>デンピョウ</t>
    </rPh>
    <rPh sb="54" eb="56">
      <t>ケンサク</t>
    </rPh>
    <phoneticPr fontId="2"/>
  </si>
  <si>
    <t>メニュー</t>
  </si>
  <si>
    <t>支払処理時に行う支払確定処理について、解除ができること。</t>
  </si>
  <si>
    <t>消費税</t>
  </si>
  <si>
    <t>予算執行状況表にて、未執行負担額の確認ができること。</t>
  </si>
  <si>
    <t>データ</t>
  </si>
  <si>
    <t>各種伝票において、新規伝票を起票する際、既に入力済の伝票を参照できること。</t>
    <rPh sb="0" eb="2">
      <t>カクシュ</t>
    </rPh>
    <rPh sb="2" eb="4">
      <t>デンピョウ</t>
    </rPh>
    <rPh sb="9" eb="11">
      <t>シンキ</t>
    </rPh>
    <rPh sb="11" eb="13">
      <t>デンピョウ</t>
    </rPh>
    <rPh sb="14" eb="16">
      <t>キヒョウ</t>
    </rPh>
    <rPh sb="18" eb="19">
      <t>サイ</t>
    </rPh>
    <rPh sb="20" eb="21">
      <t>スデ</t>
    </rPh>
    <rPh sb="22" eb="24">
      <t>ニュウリョク</t>
    </rPh>
    <rPh sb="24" eb="25">
      <t>スミ</t>
    </rPh>
    <rPh sb="26" eb="28">
      <t>デンピョウ</t>
    </rPh>
    <rPh sb="29" eb="31">
      <t>サンショウ</t>
    </rPh>
    <phoneticPr fontId="2"/>
  </si>
  <si>
    <t>当初予算、補正予算ともに会計処理と同じ仕様で消費税を扱い、予算要求段階、各査定段階での消費税計算書が作成できること。</t>
  </si>
  <si>
    <t>納入通知書は、未収計上の場合だけでなく、現金調定（未収計上無し）の場合でも作成ができること。</t>
  </si>
  <si>
    <t>入力操作</t>
    <rPh sb="0" eb="2">
      <t>ニュウリョク</t>
    </rPh>
    <rPh sb="2" eb="4">
      <t>ソウサ</t>
    </rPh>
    <phoneticPr fontId="2"/>
  </si>
  <si>
    <t>伝票処理</t>
    <rPh sb="0" eb="2">
      <t>デンピョウ</t>
    </rPh>
    <rPh sb="2" eb="4">
      <t>ショリ</t>
    </rPh>
    <phoneticPr fontId="2"/>
  </si>
  <si>
    <t>印刷・プレビュー</t>
    <rPh sb="0" eb="2">
      <t>インサツ</t>
    </rPh>
    <phoneticPr fontId="2"/>
  </si>
  <si>
    <t>作表・集計</t>
    <rPh sb="0" eb="2">
      <t>サクヒョウ</t>
    </rPh>
    <rPh sb="3" eb="5">
      <t>シュウケイ</t>
    </rPh>
    <phoneticPr fontId="2"/>
  </si>
  <si>
    <t>予算書</t>
    <rPh sb="0" eb="2">
      <t>ヨサン</t>
    </rPh>
    <rPh sb="2" eb="3">
      <t>ショ</t>
    </rPh>
    <phoneticPr fontId="2"/>
  </si>
  <si>
    <t>登録・異動処理</t>
    <rPh sb="0" eb="2">
      <t>トウロク</t>
    </rPh>
    <rPh sb="3" eb="5">
      <t>イドウ</t>
    </rPh>
    <rPh sb="5" eb="7">
      <t>ショリ</t>
    </rPh>
    <phoneticPr fontId="2"/>
  </si>
  <si>
    <t>必須項目の入力漏れがあった場合のチェック機能を設けてあること。また、入力漏れ箇所が一目でわかるような工夫ができること。</t>
    <rPh sb="0" eb="2">
      <t>ヒッス</t>
    </rPh>
    <rPh sb="2" eb="4">
      <t>コウモク</t>
    </rPh>
    <rPh sb="5" eb="7">
      <t>ニュウリョク</t>
    </rPh>
    <rPh sb="7" eb="8">
      <t>モ</t>
    </rPh>
    <rPh sb="20" eb="22">
      <t>キノウ</t>
    </rPh>
    <rPh sb="23" eb="24">
      <t>モウ</t>
    </rPh>
    <rPh sb="36" eb="37">
      <t>モ</t>
    </rPh>
    <rPh sb="38" eb="40">
      <t>カショ</t>
    </rPh>
    <rPh sb="41" eb="43">
      <t>ヒトメ</t>
    </rPh>
    <rPh sb="50" eb="52">
      <t>クフウ</t>
    </rPh>
    <phoneticPr fontId="2"/>
  </si>
  <si>
    <t>収納</t>
    <rPh sb="0" eb="2">
      <t>シュウノウ</t>
    </rPh>
    <phoneticPr fontId="2"/>
  </si>
  <si>
    <t>セグメント</t>
  </si>
  <si>
    <t>支出負担行為処理機能を有すること。</t>
  </si>
  <si>
    <t>繰越予算</t>
    <rPh sb="0" eb="2">
      <t>クリコシ</t>
    </rPh>
    <rPh sb="2" eb="4">
      <t>ヨサン</t>
    </rPh>
    <phoneticPr fontId="2"/>
  </si>
  <si>
    <t>予算執行</t>
    <rPh sb="0" eb="2">
      <t>ヨサン</t>
    </rPh>
    <rPh sb="2" eb="4">
      <t>シッコウ</t>
    </rPh>
    <phoneticPr fontId="2"/>
  </si>
  <si>
    <t>仕訳</t>
    <rPh sb="0" eb="2">
      <t>シワケ</t>
    </rPh>
    <phoneticPr fontId="2"/>
  </si>
  <si>
    <t>使用者ごとにパスワードが設定でき、IDとパスワードで特定された担当者のみ操作ができること。</t>
  </si>
  <si>
    <t>減損処理した内容が、固定資産台帳（長期前受金台帳含む）に掲載されること。</t>
    <rPh sb="0" eb="2">
      <t>ゲンソン</t>
    </rPh>
    <rPh sb="2" eb="4">
      <t>ショリ</t>
    </rPh>
    <rPh sb="6" eb="8">
      <t>ナイヨウ</t>
    </rPh>
    <rPh sb="10" eb="12">
      <t>コテイ</t>
    </rPh>
    <rPh sb="12" eb="14">
      <t>シサン</t>
    </rPh>
    <rPh sb="14" eb="16">
      <t>ダイチョウ</t>
    </rPh>
    <rPh sb="17" eb="19">
      <t>チョウキ</t>
    </rPh>
    <rPh sb="19" eb="22">
      <t>マエウケキン</t>
    </rPh>
    <rPh sb="22" eb="24">
      <t>ダイチョウ</t>
    </rPh>
    <rPh sb="24" eb="25">
      <t>フク</t>
    </rPh>
    <rPh sb="28" eb="30">
      <t>ケイサイ</t>
    </rPh>
    <phoneticPr fontId="2"/>
  </si>
  <si>
    <t>カレンダーの土日祝日設定は、一括設定ができること。</t>
    <rPh sb="6" eb="8">
      <t>ドニチ</t>
    </rPh>
    <rPh sb="8" eb="10">
      <t>シュクジツ</t>
    </rPh>
    <rPh sb="10" eb="12">
      <t>セッテイ</t>
    </rPh>
    <rPh sb="14" eb="16">
      <t>イッカツ</t>
    </rPh>
    <rPh sb="16" eb="18">
      <t>セッテイ</t>
    </rPh>
    <phoneticPr fontId="2"/>
  </si>
  <si>
    <t>支払管理、作表</t>
    <rPh sb="0" eb="2">
      <t>シハラ</t>
    </rPh>
    <rPh sb="2" eb="4">
      <t>カンリ</t>
    </rPh>
    <rPh sb="5" eb="7">
      <t>サクヒョウ</t>
    </rPh>
    <phoneticPr fontId="2"/>
  </si>
  <si>
    <t xml:space="preserve">                                     確認結果件数 　Ａ｢可(パッケージ)｣　　</t>
    <rPh sb="37" eb="39">
      <t>カクニン</t>
    </rPh>
    <rPh sb="39" eb="41">
      <t>ケッカ</t>
    </rPh>
    <rPh sb="41" eb="43">
      <t>ケンスウ</t>
    </rPh>
    <phoneticPr fontId="2"/>
  </si>
  <si>
    <t>支払日、支払方法ごとに、支払先、支払額、支払先口座情報が確認できる支払明細一覧（支払調書）の作成ができること。</t>
    <rPh sb="40" eb="42">
      <t>シハライ</t>
    </rPh>
    <rPh sb="42" eb="44">
      <t>チョウショ</t>
    </rPh>
    <phoneticPr fontId="2"/>
  </si>
  <si>
    <t>照会</t>
    <rPh sb="0" eb="2">
      <t>ショウカイ</t>
    </rPh>
    <phoneticPr fontId="2"/>
  </si>
  <si>
    <t>調定</t>
    <rPh sb="0" eb="2">
      <t>チョウテイ</t>
    </rPh>
    <phoneticPr fontId="2"/>
  </si>
  <si>
    <t xml:space="preserve">                                                    Ｃ｢その他｣</t>
    <rPh sb="56" eb="57">
      <t>タ</t>
    </rPh>
    <phoneticPr fontId="2"/>
  </si>
  <si>
    <t>作表</t>
    <rPh sb="0" eb="2">
      <t>サクヒョウ</t>
    </rPh>
    <phoneticPr fontId="2"/>
  </si>
  <si>
    <t>日次・月次処理</t>
    <rPh sb="0" eb="2">
      <t>ニチジ</t>
    </rPh>
    <rPh sb="3" eb="5">
      <t>ゲツジ</t>
    </rPh>
    <rPh sb="5" eb="7">
      <t>ショリ</t>
    </rPh>
    <phoneticPr fontId="2"/>
  </si>
  <si>
    <t>シミュレーション</t>
  </si>
  <si>
    <t>特定収入の使途を特定するための充当表の作成ができること。</t>
  </si>
  <si>
    <t>支出命令にて「前払」を起案する場合、前払口座の選択ができること。</t>
  </si>
  <si>
    <t>逓次繰越、事故繰越、建設改良繰越の支出負担行為データを抽出し、翌年度へ繰り越しができること。</t>
  </si>
  <si>
    <t>振替</t>
    <rPh sb="0" eb="2">
      <t>フリカエ</t>
    </rPh>
    <phoneticPr fontId="2"/>
  </si>
  <si>
    <t>予算流用充用</t>
    <rPh sb="2" eb="4">
      <t>リュウヨウ</t>
    </rPh>
    <rPh sb="4" eb="6">
      <t>ジュウヨウ</t>
    </rPh>
    <phoneticPr fontId="2"/>
  </si>
  <si>
    <t>償還方法として、「年賦、半年賦」「元利均等、元金均等」「固定金利、金利見直し」の選択ができること。</t>
  </si>
  <si>
    <t>同一会計であっても、複数会計であっても、同様に複数のシステム処理画面の起動ができること。</t>
  </si>
  <si>
    <t>その他</t>
    <rPh sb="2" eb="3">
      <t>タ</t>
    </rPh>
    <phoneticPr fontId="2"/>
  </si>
  <si>
    <t>監査資料</t>
    <rPh sb="0" eb="2">
      <t>カンサ</t>
    </rPh>
    <rPh sb="2" eb="4">
      <t>シリョウ</t>
    </rPh>
    <phoneticPr fontId="2"/>
  </si>
  <si>
    <t>個別調定の場合（前受金処理含む）には、納入通知書の発行及び再発行ができること。</t>
    <rPh sb="10" eb="11">
      <t>キン</t>
    </rPh>
    <phoneticPr fontId="2"/>
  </si>
  <si>
    <t>本則課税のみ対応しております。</t>
    <rPh sb="0" eb="2">
      <t>ホンソク</t>
    </rPh>
    <rPh sb="2" eb="4">
      <t>カゼイ</t>
    </rPh>
    <rPh sb="6" eb="8">
      <t>タイオウ</t>
    </rPh>
    <phoneticPr fontId="2"/>
  </si>
  <si>
    <t>勘定科目別に、現金預金、振替額、合計を集計する会計日計・月計表の作成ができること。</t>
  </si>
  <si>
    <t>消費税計算</t>
    <rPh sb="3" eb="5">
      <t>ケイサン</t>
    </rPh>
    <phoneticPr fontId="2"/>
  </si>
  <si>
    <t>事業会計･予算科目･勘定科目ごとにセグメント情報を登録できること。</t>
  </si>
  <si>
    <t>決算資料</t>
    <rPh sb="2" eb="4">
      <t>シリョウ</t>
    </rPh>
    <phoneticPr fontId="2"/>
  </si>
  <si>
    <r>
      <t>支出予算執行整理簿は支払状況を確実に確認するために必要な伝票日付、伝票番号・税区分、件名／摘要、予算額、支出負担行為額、予算額</t>
    </r>
    <r>
      <rPr>
        <u/>
        <sz val="9"/>
        <color auto="1"/>
        <rFont val="ＭＳ Ｐゴシック"/>
      </rPr>
      <t>と</t>
    </r>
    <r>
      <rPr>
        <sz val="9"/>
        <color auto="1"/>
        <rFont val="ＭＳ Ｐゴシック"/>
      </rPr>
      <t>支出負担行為額</t>
    </r>
    <r>
      <rPr>
        <u/>
        <sz val="9"/>
        <color auto="1"/>
        <rFont val="ＭＳ Ｐゴシック"/>
      </rPr>
      <t>と</t>
    </r>
    <r>
      <rPr>
        <sz val="9"/>
        <color auto="1"/>
        <rFont val="ＭＳ Ｐゴシック"/>
      </rPr>
      <t>の差、支出命令額、予算額と支出命令額の差が</t>
    </r>
    <r>
      <rPr>
        <u/>
        <sz val="9"/>
        <color auto="1"/>
        <rFont val="ＭＳ Ｐゴシック"/>
      </rPr>
      <t>表示</t>
    </r>
    <r>
      <rPr>
        <sz val="9"/>
        <color auto="1"/>
        <rFont val="ＭＳ Ｐゴシック"/>
      </rPr>
      <t>できること。</t>
    </r>
    <rPh sb="93" eb="95">
      <t>ヒョウジ</t>
    </rPh>
    <phoneticPr fontId="2"/>
  </si>
  <si>
    <t>計算方法</t>
    <rPh sb="0" eb="2">
      <t>ケイサン</t>
    </rPh>
    <rPh sb="2" eb="4">
      <t>ホウホウ</t>
    </rPh>
    <phoneticPr fontId="2"/>
  </si>
  <si>
    <t>評価方法</t>
    <rPh sb="0" eb="2">
      <t>ヒョウカ</t>
    </rPh>
    <rPh sb="2" eb="4">
      <t>ホウホウ</t>
    </rPh>
    <phoneticPr fontId="2"/>
  </si>
  <si>
    <t>集計・作表</t>
    <rPh sb="0" eb="2">
      <t>シュウケイ</t>
    </rPh>
    <rPh sb="3" eb="5">
      <t>サクヒョウ</t>
    </rPh>
    <phoneticPr fontId="2"/>
  </si>
  <si>
    <t>会計システムへの取込時に納付書消し込みデータ取込結果確認リストの作成ができること。
正常に取込が行われなかった場合はエラー表示ができること。</t>
  </si>
  <si>
    <t>検索・照会</t>
    <rPh sb="0" eb="2">
      <t>ケンサク</t>
    </rPh>
    <rPh sb="3" eb="5">
      <t>ショウカイ</t>
    </rPh>
    <phoneticPr fontId="2"/>
  </si>
  <si>
    <t>予算管理</t>
  </si>
  <si>
    <t>消費税区分（課税・非課税・不課税・免税）については、伝票入力時に予算科目により自動的に表示されること。その場合、消費税区分を伝票入力画面において変更、又は課税・非課税・不課税・免税の混在での入力ができること。</t>
  </si>
  <si>
    <t>棚卸処理</t>
    <rPh sb="0" eb="2">
      <t>タナオロシ</t>
    </rPh>
    <rPh sb="2" eb="4">
      <t>ショリ</t>
    </rPh>
    <phoneticPr fontId="2"/>
  </si>
  <si>
    <t>システム連携</t>
    <rPh sb="4" eb="6">
      <t>レンケイ</t>
    </rPh>
    <phoneticPr fontId="2"/>
  </si>
  <si>
    <t>対応時期</t>
    <rPh sb="0" eb="2">
      <t>タイオウ</t>
    </rPh>
    <rPh sb="2" eb="4">
      <t>ジキ</t>
    </rPh>
    <phoneticPr fontId="2"/>
  </si>
  <si>
    <t>予算編成</t>
  </si>
  <si>
    <t>登録処理</t>
    <rPh sb="0" eb="2">
      <t>トウロク</t>
    </rPh>
    <rPh sb="2" eb="4">
      <t>ショリ</t>
    </rPh>
    <phoneticPr fontId="2"/>
  </si>
  <si>
    <t>繰越予算科目を対象に予算額を超えて繰越していないかチェックができること。</t>
    <rPh sb="0" eb="2">
      <t>クリコシ</t>
    </rPh>
    <phoneticPr fontId="2"/>
  </si>
  <si>
    <t>備考</t>
    <rPh sb="0" eb="2">
      <t>ビコウ</t>
    </rPh>
    <phoneticPr fontId="2"/>
  </si>
  <si>
    <t>支払時に控除が必要となる支出において控除別に入力が可能で、集計ができること。</t>
  </si>
  <si>
    <t>決算統計</t>
  </si>
  <si>
    <t>収入金額・支出金額を税区分別に集計ができること。</t>
  </si>
  <si>
    <t>締め解除</t>
    <rPh sb="0" eb="1">
      <t>シ</t>
    </rPh>
    <rPh sb="2" eb="4">
      <t>カイジョ</t>
    </rPh>
    <phoneticPr fontId="2"/>
  </si>
  <si>
    <t>期中税抜起票方式であること。</t>
  </si>
  <si>
    <t>未払金について、予算科目別に確認できる一覧表の作成ができること。</t>
  </si>
  <si>
    <t>申告方式は、個別対応方式、一括比例配分方式の選択ができること。</t>
  </si>
  <si>
    <t>消費税区分(課税･非課税･不課税)については、伝票入力時に予算科目により自動的に表示されること｡その場合、消費税区分を伝票入力画面において変更、又は課税･非課税･不課税の混在での入力ができること。</t>
    <rPh sb="13" eb="14">
      <t>フ</t>
    </rPh>
    <phoneticPr fontId="2"/>
  </si>
  <si>
    <t>千円単位の端数処理を自動的に行い、損益計算書（２０表）の作成ができること。</t>
  </si>
  <si>
    <t>消費税計算機能において、調整入力画面にて「貸倒れに係る消費税」を入力できる仕様となっております。</t>
    <rPh sb="0" eb="3">
      <t>ショウヒゼイ</t>
    </rPh>
    <rPh sb="3" eb="5">
      <t>ケイサン</t>
    </rPh>
    <rPh sb="5" eb="7">
      <t>キノウ</t>
    </rPh>
    <rPh sb="12" eb="14">
      <t>チョウセイ</t>
    </rPh>
    <rPh sb="14" eb="16">
      <t>ニュウリョク</t>
    </rPh>
    <rPh sb="16" eb="18">
      <t>ガメン</t>
    </rPh>
    <rPh sb="21" eb="23">
      <t>カシダオ</t>
    </rPh>
    <rPh sb="25" eb="26">
      <t>カカ</t>
    </rPh>
    <rPh sb="27" eb="30">
      <t>ショウヒゼイ</t>
    </rPh>
    <rPh sb="32" eb="34">
      <t>ニュウリョク</t>
    </rPh>
    <rPh sb="37" eb="39">
      <t>シヨウ</t>
    </rPh>
    <phoneticPr fontId="2"/>
  </si>
  <si>
    <t>予算科目別に、伝票ごとの消費税内訳が確認できる消費税計算明細書の作成ができること。
税区分、税率、税額が確認でき、また、出力時に税率を指定して、出力ができること。</t>
  </si>
  <si>
    <t>キーボード入力のみでの処理ができること。</t>
    <rPh sb="5" eb="7">
      <t>ニュウリョク</t>
    </rPh>
    <rPh sb="11" eb="13">
      <t>ショリ</t>
    </rPh>
    <phoneticPr fontId="2"/>
  </si>
  <si>
    <t>税区分を変更するという運用方式ではなく、課税用科目、非課税用科目、不課税用科目を選択し内訳金額を入力していただく運用となります。</t>
    <rPh sb="0" eb="3">
      <t>ゼイクブン</t>
    </rPh>
    <rPh sb="4" eb="6">
      <t>ヘンコウ</t>
    </rPh>
    <rPh sb="11" eb="13">
      <t>ウンヨウ</t>
    </rPh>
    <rPh sb="13" eb="15">
      <t>ホウシキ</t>
    </rPh>
    <rPh sb="20" eb="23">
      <t>カゼイヨウ</t>
    </rPh>
    <rPh sb="23" eb="25">
      <t>カモク</t>
    </rPh>
    <rPh sb="26" eb="29">
      <t>ヒカゼイ</t>
    </rPh>
    <rPh sb="29" eb="30">
      <t>ヨウ</t>
    </rPh>
    <rPh sb="30" eb="32">
      <t>カモク</t>
    </rPh>
    <rPh sb="33" eb="36">
      <t>フカゼイ</t>
    </rPh>
    <rPh sb="36" eb="37">
      <t>ヨウ</t>
    </rPh>
    <rPh sb="37" eb="39">
      <t>カモク</t>
    </rPh>
    <rPh sb="40" eb="42">
      <t>センタク</t>
    </rPh>
    <rPh sb="43" eb="45">
      <t>ウチワケ</t>
    </rPh>
    <rPh sb="45" eb="47">
      <t>キンガク</t>
    </rPh>
    <rPh sb="48" eb="50">
      <t>ニュウリョク</t>
    </rPh>
    <rPh sb="56" eb="58">
      <t>ウンヨウ</t>
    </rPh>
    <phoneticPr fontId="2"/>
  </si>
  <si>
    <t>消費税率の設定が容易であり、将来も考慮し簡単に変更ができること｡また、法改正時には、適用日の判断により自動的に税率の切替ができること。</t>
  </si>
  <si>
    <t>特定収入の特定ができること。</t>
  </si>
  <si>
    <t>特定収入につきましては、伝票入力時及び消費税計算機能において、伝票単位もしくは科目単位で特定収入額を設定することが可能です。</t>
  </si>
  <si>
    <t>各種伝票は、データ登録後、自動で作成され、出力ができること。</t>
    <rPh sb="0" eb="2">
      <t>カクシュ</t>
    </rPh>
    <rPh sb="2" eb="4">
      <t>デンピョウ</t>
    </rPh>
    <rPh sb="9" eb="11">
      <t>トウロク</t>
    </rPh>
    <rPh sb="11" eb="12">
      <t>ゴ</t>
    </rPh>
    <rPh sb="13" eb="15">
      <t>ジドウ</t>
    </rPh>
    <rPh sb="16" eb="18">
      <t>サクセイ</t>
    </rPh>
    <rPh sb="21" eb="23">
      <t>シュツリョク</t>
    </rPh>
    <phoneticPr fontId="2"/>
  </si>
  <si>
    <t>消費税計算は、一括計算と積上計算のいずれにも対応できること。</t>
  </si>
  <si>
    <t>入出庫日別、発生仕訳別の入出庫合計表、明細表の作成ができること。</t>
  </si>
  <si>
    <t>国税庁様式の確定申告書の「第1表」「第2表」、付表の「付表1-1」「付表1-2」「付表1-3」「付表2-1」「付表2-2」「付表2-3」の作成ができること。</t>
  </si>
  <si>
    <t>セグメント情報につきましては、予算科目及び勘定科目単位でセグメントを割当することが可能です。</t>
  </si>
  <si>
    <t>セグメント共通科目の金額については、按分処理ができること｡その場合、按分方法は科目ごとに任意に設定できること。</t>
  </si>
  <si>
    <t>整理勘定を基に振替入力を行う運用となります。</t>
    <rPh sb="0" eb="2">
      <t>セイリ</t>
    </rPh>
    <rPh sb="2" eb="4">
      <t>カンジョウ</t>
    </rPh>
    <rPh sb="5" eb="6">
      <t>モト</t>
    </rPh>
    <rPh sb="7" eb="9">
      <t>フリカエ</t>
    </rPh>
    <rPh sb="9" eb="11">
      <t>ニュウリョク</t>
    </rPh>
    <rPh sb="12" eb="13">
      <t>オコナ</t>
    </rPh>
    <rPh sb="14" eb="16">
      <t>ウンヨウ</t>
    </rPh>
    <phoneticPr fontId="2"/>
  </si>
  <si>
    <t>予定支出負担行為（執行伺）データについて、処理日、所属、予算科目の指定により、負担行為未入力の予定情報の一覧照会ができること。</t>
  </si>
  <si>
    <t>｢貸倒れに係る消費税｣の処理が容易にできること。</t>
  </si>
  <si>
    <t>未払い計上について、処理日と支払日が年度をまたぐ場合には、自動的に未払の振替伝票の作成ができること｡</t>
  </si>
  <si>
    <t>消費税の確定申告の為に消費税計算を行い、その結果を消費税算出表、国税庁様式の消費税申告書(付表1～5を含む)として作成できること。</t>
  </si>
  <si>
    <t>セグメント情報を登録できること。また、複数セグメントを取りまとめて管理する機能があり、セグメント情報や、取りまとめるセグメントの構成に変更があった場合でも、システム上で変更ができること。</t>
    <rPh sb="5" eb="7">
      <t>ジョウホウ</t>
    </rPh>
    <rPh sb="8" eb="10">
      <t>トウロク</t>
    </rPh>
    <rPh sb="48" eb="50">
      <t>ジョウホウ</t>
    </rPh>
    <phoneticPr fontId="2"/>
  </si>
  <si>
    <t>項番</t>
    <rPh sb="0" eb="2">
      <t>コウバン</t>
    </rPh>
    <phoneticPr fontId="2"/>
  </si>
  <si>
    <t>全般</t>
  </si>
  <si>
    <t>機　　　　　　　　　　能</t>
    <rPh sb="0" eb="1">
      <t>キ</t>
    </rPh>
    <rPh sb="11" eb="12">
      <t>ノウ</t>
    </rPh>
    <phoneticPr fontId="2"/>
  </si>
  <si>
    <t>操作性</t>
  </si>
  <si>
    <t>繰越予算は、次年度では通常予算とはきちんと別管理を行い、決算時には決算報告書に反映することができること。また、工事や委託料など前払金額のある繰越予算について、前年度支出データを参照に前払金の精算ができること。</t>
  </si>
  <si>
    <t>科目</t>
  </si>
  <si>
    <t>システムの導入・保守ともに、貴社社員による対応ができること。</t>
  </si>
  <si>
    <t>支払</t>
  </si>
  <si>
    <t>予定支出負担（執行伺）番号を入力することにより、支出負担行為の入力ができること。</t>
    <rPh sb="28" eb="30">
      <t>コウイ</t>
    </rPh>
    <phoneticPr fontId="2"/>
  </si>
  <si>
    <t>調定・収納</t>
  </si>
  <si>
    <t>日次・月次処理</t>
  </si>
  <si>
    <t>「取替法」に対応できること。</t>
    <rPh sb="1" eb="3">
      <t>トリカエ</t>
    </rPh>
    <rPh sb="3" eb="4">
      <t>ホウ</t>
    </rPh>
    <rPh sb="6" eb="8">
      <t>タイオウ</t>
    </rPh>
    <phoneticPr fontId="2"/>
  </si>
  <si>
    <t>決算・決算統計</t>
  </si>
  <si>
    <t>固定資産</t>
  </si>
  <si>
    <t>貯蔵品</t>
  </si>
  <si>
    <t>契約管理</t>
  </si>
  <si>
    <t>グルーピングした単位ごとに減損処理が可能であること。また、減損登録額は各資産の現在価額をもとに自動按分ができること。また、管種明細又は構造明細がある資産については明細ごとに自動按分ができること。</t>
  </si>
  <si>
    <t>企業債</t>
  </si>
  <si>
    <t>出力</t>
    <rPh sb="0" eb="2">
      <t>シュツリョク</t>
    </rPh>
    <phoneticPr fontId="2"/>
  </si>
  <si>
    <t>納入通知書は指定する特殊用紙に対応することとし、ＯＣＲ文字の印字が可能であること。</t>
    <rPh sb="0" eb="2">
      <t>ノウニュウ</t>
    </rPh>
    <rPh sb="2" eb="5">
      <t>ツウチショ</t>
    </rPh>
    <rPh sb="6" eb="8">
      <t>シテイ</t>
    </rPh>
    <rPh sb="10" eb="12">
      <t>トクシュ</t>
    </rPh>
    <rPh sb="12" eb="14">
      <t>ヨウシ</t>
    </rPh>
    <rPh sb="15" eb="17">
      <t>タイオウ</t>
    </rPh>
    <rPh sb="27" eb="29">
      <t>モジ</t>
    </rPh>
    <rPh sb="30" eb="32">
      <t>インジ</t>
    </rPh>
    <rPh sb="33" eb="35">
      <t>カノウ</t>
    </rPh>
    <phoneticPr fontId="2"/>
  </si>
  <si>
    <t>予算要求段階、各査定段階での消費税計算書の作成ができること。</t>
  </si>
  <si>
    <t>システム管理者がログイン者の操作履歴を確認できること。</t>
    <rPh sb="4" eb="7">
      <t>カンリシャ</t>
    </rPh>
    <rPh sb="12" eb="13">
      <t>シャ</t>
    </rPh>
    <rPh sb="14" eb="16">
      <t>ソウサ</t>
    </rPh>
    <rPh sb="16" eb="18">
      <t>リレキ</t>
    </rPh>
    <rPh sb="19" eb="21">
      <t>カクニン</t>
    </rPh>
    <phoneticPr fontId="2"/>
  </si>
  <si>
    <t>複数会計の運用では、1つのシステム画面で、ログイン前後問わず、会計間の切り替えができること。</t>
    <rPh sb="0" eb="2">
      <t>フクスウ</t>
    </rPh>
    <rPh sb="2" eb="4">
      <t>カイケイ</t>
    </rPh>
    <rPh sb="5" eb="7">
      <t>ウンヨウ</t>
    </rPh>
    <rPh sb="17" eb="19">
      <t>ガメン</t>
    </rPh>
    <rPh sb="25" eb="26">
      <t>マエ</t>
    </rPh>
    <rPh sb="26" eb="27">
      <t>ゴ</t>
    </rPh>
    <rPh sb="27" eb="28">
      <t>ト</t>
    </rPh>
    <rPh sb="31" eb="33">
      <t>カイケイ</t>
    </rPh>
    <rPh sb="33" eb="34">
      <t>アイダ</t>
    </rPh>
    <rPh sb="35" eb="36">
      <t>キ</t>
    </rPh>
    <rPh sb="37" eb="38">
      <t>カ</t>
    </rPh>
    <phoneticPr fontId="2"/>
  </si>
  <si>
    <t>電子決裁システムと連携が可能なシステムであること。</t>
    <rPh sb="0" eb="2">
      <t>デンシ</t>
    </rPh>
    <rPh sb="2" eb="4">
      <t>ケッサイ</t>
    </rPh>
    <rPh sb="9" eb="11">
      <t>レンケイ</t>
    </rPh>
    <rPh sb="12" eb="14">
      <t>カノウ</t>
    </rPh>
    <phoneticPr fontId="2"/>
  </si>
  <si>
    <t>ログイン後でも、所属担当の切り替えができること。</t>
    <rPh sb="8" eb="10">
      <t>ショゾク</t>
    </rPh>
    <rPh sb="10" eb="12">
      <t>タントウ</t>
    </rPh>
    <rPh sb="13" eb="14">
      <t>キ</t>
    </rPh>
    <rPh sb="15" eb="16">
      <t>カ</t>
    </rPh>
    <phoneticPr fontId="2"/>
  </si>
  <si>
    <t>システムから出力する帳票は全て、直接印刷せずにプレビュー画面で確認後に印刷ができること。</t>
  </si>
  <si>
    <t>伝票検索の検索結果一覧において支払日の表示ができること。</t>
    <rPh sb="0" eb="4">
      <t>デンピョウケンサク</t>
    </rPh>
    <rPh sb="5" eb="11">
      <t>ケンサクケッカイチラン</t>
    </rPh>
    <rPh sb="15" eb="18">
      <t>シハライビ</t>
    </rPh>
    <rPh sb="19" eb="21">
      <t>ヒョウジ</t>
    </rPh>
    <phoneticPr fontId="2"/>
  </si>
  <si>
    <t>伝票処理日は、本日日付が自動で入力され、入力の手間を省くことができること。</t>
    <rPh sb="0" eb="2">
      <t>デンピョウ</t>
    </rPh>
    <rPh sb="2" eb="4">
      <t>ショリ</t>
    </rPh>
    <rPh sb="4" eb="5">
      <t>ビ</t>
    </rPh>
    <rPh sb="7" eb="9">
      <t>ホンジツ</t>
    </rPh>
    <rPh sb="9" eb="11">
      <t>ヒヅケ</t>
    </rPh>
    <rPh sb="12" eb="14">
      <t>ジドウ</t>
    </rPh>
    <rPh sb="15" eb="17">
      <t>ニュウリョク</t>
    </rPh>
    <rPh sb="20" eb="22">
      <t>ニュウリョク</t>
    </rPh>
    <rPh sb="23" eb="25">
      <t>テマ</t>
    </rPh>
    <rPh sb="26" eb="27">
      <t>ハブ</t>
    </rPh>
    <phoneticPr fontId="2"/>
  </si>
  <si>
    <t>伝票入力時に、債権者および債務者のシステム登録がなくても、住所、氏名、振込口座情報等を直接入力でき、支払い処理と収入処理ができること。</t>
  </si>
  <si>
    <t>支出決定行為処理機能を有すること。</t>
  </si>
  <si>
    <t>納入通知書発行後は、未収計上の有無に関わらず、未納の管理ができること。</t>
    <rPh sb="7" eb="8">
      <t>ゴ</t>
    </rPh>
    <rPh sb="10" eb="12">
      <t>ミシュウ</t>
    </rPh>
    <rPh sb="12" eb="14">
      <t>ケイジョウ</t>
    </rPh>
    <rPh sb="15" eb="17">
      <t>ウム</t>
    </rPh>
    <rPh sb="18" eb="19">
      <t>カカ</t>
    </rPh>
    <phoneticPr fontId="2"/>
  </si>
  <si>
    <t>異なる事業会計でも、相手先マスタに登録した内容は一元管理ができること（同時に更新がかかり、差異が出ないようにできる）。</t>
    <rPh sb="0" eb="1">
      <t>コト</t>
    </rPh>
    <rPh sb="3" eb="5">
      <t>ジギョウ</t>
    </rPh>
    <rPh sb="5" eb="7">
      <t>カイケイ</t>
    </rPh>
    <rPh sb="10" eb="12">
      <t>アイテ</t>
    </rPh>
    <rPh sb="12" eb="13">
      <t>サキ</t>
    </rPh>
    <rPh sb="17" eb="19">
      <t>トウロク</t>
    </rPh>
    <rPh sb="21" eb="23">
      <t>ナイヨウ</t>
    </rPh>
    <rPh sb="24" eb="26">
      <t>イチゲン</t>
    </rPh>
    <rPh sb="26" eb="28">
      <t>カンリ</t>
    </rPh>
    <rPh sb="35" eb="37">
      <t>ドウジ</t>
    </rPh>
    <rPh sb="38" eb="40">
      <t>コウシン</t>
    </rPh>
    <rPh sb="45" eb="47">
      <t>サイ</t>
    </rPh>
    <rPh sb="48" eb="49">
      <t>デ</t>
    </rPh>
    <phoneticPr fontId="2"/>
  </si>
  <si>
    <t>年１回程度のシステム・バージョンアップを行い、機能の充実・法改正への対応が図れること。</t>
  </si>
  <si>
    <t>帳票出力時、印刷頁、部数の指定ができること。</t>
    <rPh sb="0" eb="2">
      <t>チョウヒョウ</t>
    </rPh>
    <rPh sb="2" eb="4">
      <t>シュツリョク</t>
    </rPh>
    <rPh sb="4" eb="5">
      <t>ジ</t>
    </rPh>
    <rPh sb="10" eb="12">
      <t>ブスウ</t>
    </rPh>
    <phoneticPr fontId="2"/>
  </si>
  <si>
    <t>予算査定が複数回行われた場合、査定回数分の履歴管理ができること。</t>
    <rPh sb="15" eb="17">
      <t>サテイ</t>
    </rPh>
    <rPh sb="17" eb="19">
      <t>カイスウ</t>
    </rPh>
    <rPh sb="19" eb="20">
      <t>ブン</t>
    </rPh>
    <phoneticPr fontId="2"/>
  </si>
  <si>
    <t>他課（係）の予算入力、確認ができないよう制御ができること。また、権限により、全所属分の予算確認、出力ができること。</t>
    <rPh sb="32" eb="34">
      <t>ケンゲン</t>
    </rPh>
    <rPh sb="38" eb="39">
      <t>スベ</t>
    </rPh>
    <rPh sb="39" eb="41">
      <t>ショゾク</t>
    </rPh>
    <rPh sb="41" eb="42">
      <t>ブン</t>
    </rPh>
    <rPh sb="43" eb="45">
      <t>ヨサン</t>
    </rPh>
    <rPh sb="45" eb="47">
      <t>カクニン</t>
    </rPh>
    <rPh sb="48" eb="50">
      <t>シュツリョク</t>
    </rPh>
    <phoneticPr fontId="2"/>
  </si>
  <si>
    <t>現預金出納簿（金銭出納簿）の作成ができること。</t>
  </si>
  <si>
    <t>予算実施計画書の作成ができること。</t>
    <rPh sb="0" eb="2">
      <t>ヨサン</t>
    </rPh>
    <rPh sb="2" eb="4">
      <t>ジッシ</t>
    </rPh>
    <rPh sb="4" eb="6">
      <t>ケイカク</t>
    </rPh>
    <rPh sb="6" eb="7">
      <t>ショ</t>
    </rPh>
    <rPh sb="8" eb="10">
      <t>サクセイ</t>
    </rPh>
    <phoneticPr fontId="2"/>
  </si>
  <si>
    <t>総務省決算状況調査システムへの取込データの作成ができること。</t>
  </si>
  <si>
    <t>支出決定処理日を入力することで、事前に設定した支払予定日を判断し、初期表示する機能を持つことができること。</t>
    <rPh sb="0" eb="2">
      <t>シシュツ</t>
    </rPh>
    <rPh sb="2" eb="4">
      <t>ケッテイ</t>
    </rPh>
    <rPh sb="4" eb="6">
      <t>ショリ</t>
    </rPh>
    <rPh sb="6" eb="7">
      <t>ビ</t>
    </rPh>
    <rPh sb="8" eb="10">
      <t>ニュウリョク</t>
    </rPh>
    <rPh sb="16" eb="18">
      <t>ジゼン</t>
    </rPh>
    <rPh sb="19" eb="21">
      <t>セッテイ</t>
    </rPh>
    <rPh sb="23" eb="25">
      <t>シハライ</t>
    </rPh>
    <rPh sb="25" eb="27">
      <t>ヨテイ</t>
    </rPh>
    <rPh sb="27" eb="28">
      <t>ビ</t>
    </rPh>
    <rPh sb="29" eb="31">
      <t>ハンダン</t>
    </rPh>
    <rPh sb="33" eb="35">
      <t>ショキ</t>
    </rPh>
    <rPh sb="35" eb="37">
      <t>ヒョウジ</t>
    </rPh>
    <rPh sb="39" eb="41">
      <t>キノウ</t>
    </rPh>
    <rPh sb="42" eb="43">
      <t>モ</t>
    </rPh>
    <phoneticPr fontId="2"/>
  </si>
  <si>
    <t>宮崎市上下水道局様式の納入通知書の発行ができること。</t>
  </si>
  <si>
    <t>支出決定入力済のデータについて、支払先、支払予定日、支出科目の指定により、支払情報の一覧の照会ができること。</t>
  </si>
  <si>
    <t>一伝票で現年度予算、過年度予算の入力ができること。</t>
    <rPh sb="0" eb="1">
      <t>イチ</t>
    </rPh>
    <rPh sb="1" eb="3">
      <t>デンピョウ</t>
    </rPh>
    <rPh sb="4" eb="5">
      <t>ゲン</t>
    </rPh>
    <rPh sb="5" eb="7">
      <t>ネンド</t>
    </rPh>
    <rPh sb="7" eb="9">
      <t>ヨサン</t>
    </rPh>
    <rPh sb="10" eb="13">
      <t>カネンド</t>
    </rPh>
    <rPh sb="13" eb="15">
      <t>ヨサン</t>
    </rPh>
    <rPh sb="16" eb="18">
      <t>ニュウリョク</t>
    </rPh>
    <phoneticPr fontId="2"/>
  </si>
  <si>
    <t>資金前渡精算時、精算額が前渡額を下回った場合、納入通知書を自動発行し、戻入処理を行うことができること。</t>
    <rPh sb="0" eb="2">
      <t>シキン</t>
    </rPh>
    <rPh sb="2" eb="4">
      <t>ゼント</t>
    </rPh>
    <rPh sb="12" eb="14">
      <t>ゼント</t>
    </rPh>
    <rPh sb="14" eb="15">
      <t>ガク</t>
    </rPh>
    <rPh sb="40" eb="41">
      <t>オコナ</t>
    </rPh>
    <phoneticPr fontId="2"/>
  </si>
  <si>
    <t>勘定科目別に、「日付、伝票種類、伝票№、相手科目、摘要、金額、相手先」を出力項目とする総勘定元帳及び内訳簿の作成ができること。</t>
  </si>
  <si>
    <t>支払先口座情報の入力時に、銀行・支店コードの文字検索ができること。</t>
    <rPh sb="0" eb="2">
      <t>シハライ</t>
    </rPh>
    <rPh sb="2" eb="3">
      <t>サキ</t>
    </rPh>
    <rPh sb="3" eb="5">
      <t>コウザ</t>
    </rPh>
    <rPh sb="5" eb="7">
      <t>ジョウホウ</t>
    </rPh>
    <rPh sb="8" eb="10">
      <t>ニュウリョク</t>
    </rPh>
    <rPh sb="10" eb="11">
      <t>トキ</t>
    </rPh>
    <rPh sb="13" eb="15">
      <t>ギンコウ</t>
    </rPh>
    <rPh sb="16" eb="18">
      <t>シテン</t>
    </rPh>
    <rPh sb="22" eb="24">
      <t>モジ</t>
    </rPh>
    <rPh sb="24" eb="26">
      <t>ケンサク</t>
    </rPh>
    <phoneticPr fontId="2"/>
  </si>
  <si>
    <t>以下の表は、複数セグメントをまとめて集計し、出力ができること。
・月次合計残高試算表
・月次損益計算書
・月次貸借対照表
・月次、年次消費税計算書</t>
  </si>
  <si>
    <t>複数債権者への支払があるデータについて、一覧表にて確認ができること。</t>
    <rPh sb="2" eb="4">
      <t>サイケン</t>
    </rPh>
    <rPh sb="4" eb="5">
      <t>シャ</t>
    </rPh>
    <rPh sb="7" eb="9">
      <t>シハライ</t>
    </rPh>
    <rPh sb="20" eb="22">
      <t>イチラン</t>
    </rPh>
    <rPh sb="22" eb="23">
      <t>ヒョウ</t>
    </rPh>
    <rPh sb="25" eb="27">
      <t>カクニン</t>
    </rPh>
    <phoneticPr fontId="2"/>
  </si>
  <si>
    <t>支出伝票より口座振込の電子データを全銀行フォーマットに則った形式で出力し、口座振込依頼処理を電子データ（伝送、ファームバンキング）にて行うことができること。</t>
    <rPh sb="0" eb="2">
      <t>シシュツ</t>
    </rPh>
    <rPh sb="2" eb="4">
      <t>デンピョウ</t>
    </rPh>
    <rPh sb="6" eb="8">
      <t>コウザ</t>
    </rPh>
    <rPh sb="8" eb="10">
      <t>フリコ</t>
    </rPh>
    <rPh sb="11" eb="13">
      <t>デンシ</t>
    </rPh>
    <rPh sb="18" eb="20">
      <t>ギンコウ</t>
    </rPh>
    <rPh sb="27" eb="28">
      <t>ノット</t>
    </rPh>
    <rPh sb="30" eb="32">
      <t>ケイシキ</t>
    </rPh>
    <rPh sb="33" eb="35">
      <t>シュツリョク</t>
    </rPh>
    <rPh sb="39" eb="41">
      <t>フリコ</t>
    </rPh>
    <rPh sb="41" eb="43">
      <t>イライ</t>
    </rPh>
    <rPh sb="43" eb="45">
      <t>ショリ</t>
    </rPh>
    <rPh sb="46" eb="48">
      <t>デンシ</t>
    </rPh>
    <rPh sb="52" eb="54">
      <t>デンソウ</t>
    </rPh>
    <rPh sb="67" eb="68">
      <t>オコナ</t>
    </rPh>
    <phoneticPr fontId="2"/>
  </si>
  <si>
    <t>仕入れに係る対価の返還等に対応した消費税計算ができること。</t>
    <rPh sb="0" eb="2">
      <t>シイ</t>
    </rPh>
    <rPh sb="4" eb="5">
      <t>カカ</t>
    </rPh>
    <rPh sb="6" eb="8">
      <t>タイカ</t>
    </rPh>
    <rPh sb="9" eb="12">
      <t>ヘンカントウ</t>
    </rPh>
    <rPh sb="13" eb="15">
      <t>タイオウ</t>
    </rPh>
    <rPh sb="17" eb="20">
      <t>ショウヒゼイ</t>
    </rPh>
    <rPh sb="20" eb="22">
      <t>ケイサン</t>
    </rPh>
    <phoneticPr fontId="2"/>
  </si>
  <si>
    <t>償却計算を解除してやり直すことも自由にできること。</t>
  </si>
  <si>
    <t>「地方公営企業法」等の関係諸法令に基づいて開発されたシステムとして機能すること。</t>
    <rPh sb="33" eb="35">
      <t>キノウ</t>
    </rPh>
    <phoneticPr fontId="2"/>
  </si>
  <si>
    <t>検索画面については、日本語名称による部分一致検索ができること。</t>
    <rPh sb="0" eb="2">
      <t>ケンサク</t>
    </rPh>
    <rPh sb="2" eb="4">
      <t>ガメン</t>
    </rPh>
    <rPh sb="10" eb="12">
      <t>ニホン</t>
    </rPh>
    <rPh sb="12" eb="13">
      <t>ゴ</t>
    </rPh>
    <rPh sb="13" eb="15">
      <t>メイショウ</t>
    </rPh>
    <rPh sb="18" eb="20">
      <t>ブブン</t>
    </rPh>
    <rPh sb="20" eb="22">
      <t>イッチ</t>
    </rPh>
    <rPh sb="22" eb="24">
      <t>ケンサク</t>
    </rPh>
    <phoneticPr fontId="2"/>
  </si>
  <si>
    <t>科目追加等によるレイアウト（項目）変更が見込まれる各種帳票（試算表、貸借対照表等）については、マスタによる設定変更ができること。</t>
    <rPh sb="0" eb="2">
      <t>カモク</t>
    </rPh>
    <rPh sb="2" eb="4">
      <t>ツイカ</t>
    </rPh>
    <rPh sb="4" eb="5">
      <t>トウ</t>
    </rPh>
    <rPh sb="14" eb="16">
      <t>コウモク</t>
    </rPh>
    <rPh sb="17" eb="19">
      <t>ヘンコウ</t>
    </rPh>
    <rPh sb="20" eb="22">
      <t>ミコ</t>
    </rPh>
    <rPh sb="34" eb="36">
      <t>タイシャク</t>
    </rPh>
    <rPh sb="36" eb="39">
      <t>タイショウヒョウ</t>
    </rPh>
    <rPh sb="55" eb="57">
      <t>ヘンコウ</t>
    </rPh>
    <phoneticPr fontId="2"/>
  </si>
  <si>
    <t>資金前渡精算入力の後に、資金前渡精算書、振替伝票、戻入伝票の出力ができること。</t>
    <rPh sb="4" eb="6">
      <t>セイサン</t>
    </rPh>
    <rPh sb="25" eb="27">
      <t>レイニュウ</t>
    </rPh>
    <rPh sb="27" eb="29">
      <t>デンピョウ</t>
    </rPh>
    <phoneticPr fontId="2"/>
  </si>
  <si>
    <t>積算内訳を円単位で入力しても、細節又は節レベルでの予算要求額は 千円単位に収入は切捨て、支出は切上げること。</t>
    <rPh sb="0" eb="2">
      <t>セキサン</t>
    </rPh>
    <rPh sb="2" eb="4">
      <t>ウチワケ</t>
    </rPh>
    <rPh sb="5" eb="6">
      <t>エン</t>
    </rPh>
    <rPh sb="6" eb="8">
      <t>タンイ</t>
    </rPh>
    <rPh sb="9" eb="11">
      <t>ニュウリョク</t>
    </rPh>
    <rPh sb="15" eb="17">
      <t>サイセツ</t>
    </rPh>
    <rPh sb="17" eb="18">
      <t>マタ</t>
    </rPh>
    <rPh sb="19" eb="20">
      <t>セツ</t>
    </rPh>
    <rPh sb="25" eb="27">
      <t>ヨサン</t>
    </rPh>
    <rPh sb="27" eb="29">
      <t>ヨウキュウ</t>
    </rPh>
    <rPh sb="29" eb="30">
      <t>ガク</t>
    </rPh>
    <rPh sb="32" eb="34">
      <t>センエン</t>
    </rPh>
    <rPh sb="34" eb="36">
      <t>タンイ</t>
    </rPh>
    <rPh sb="37" eb="39">
      <t>シュウニュウ</t>
    </rPh>
    <rPh sb="40" eb="42">
      <t>キリス</t>
    </rPh>
    <rPh sb="44" eb="46">
      <t>シシュツ</t>
    </rPh>
    <rPh sb="47" eb="49">
      <t>キリア</t>
    </rPh>
    <phoneticPr fontId="2"/>
  </si>
  <si>
    <t>以下の帳票は、セグメント別・セグメント合計ともに出力ができること。
・決算報告書
・決算損益計算書
・決算貸借対照表
・剰余金計算書</t>
    <rPh sb="35" eb="37">
      <t>ケッサン</t>
    </rPh>
    <rPh sb="37" eb="40">
      <t>ホウコクショ</t>
    </rPh>
    <rPh sb="42" eb="44">
      <t>ケッサン</t>
    </rPh>
    <rPh sb="44" eb="46">
      <t>ソンエキ</t>
    </rPh>
    <rPh sb="46" eb="49">
      <t>ケイサンショ</t>
    </rPh>
    <rPh sb="51" eb="53">
      <t>ケッサン</t>
    </rPh>
    <rPh sb="53" eb="55">
      <t>タイシャク</t>
    </rPh>
    <rPh sb="55" eb="58">
      <t>タイショウヒョウ</t>
    </rPh>
    <rPh sb="60" eb="63">
      <t>ジョウヨキン</t>
    </rPh>
    <rPh sb="63" eb="66">
      <t>ケイサンショ</t>
    </rPh>
    <phoneticPr fontId="2"/>
  </si>
  <si>
    <t>各種伝票の入力時において、該当の予算科目の予算執行状況、予算残高を画面で確認ができること。</t>
  </si>
  <si>
    <t>会計業務特有の操作性を考慮したWeb方式のシステムとすること。</t>
    <rPh sb="0" eb="2">
      <t>カイケイ</t>
    </rPh>
    <rPh sb="2" eb="4">
      <t>ギョウム</t>
    </rPh>
    <rPh sb="4" eb="6">
      <t>トクユウ</t>
    </rPh>
    <rPh sb="7" eb="10">
      <t>ソウサセイ</t>
    </rPh>
    <rPh sb="11" eb="13">
      <t>コウリョ</t>
    </rPh>
    <rPh sb="18" eb="20">
      <t>ホウシキ</t>
    </rPh>
    <phoneticPr fontId="2"/>
  </si>
  <si>
    <t>　　　　　　　　　　　　　　　　　　　　　　　　　　　　　　Ｃ　「その他」　代替案がある場合に選択し、備考欄に方法を記載。</t>
  </si>
  <si>
    <t>処理年月、所属、予算科目を入力することにより、予算執行状況・予定額も含めた内訳の照会ができること。</t>
  </si>
  <si>
    <t>事業別に予算要求ができること。</t>
    <rPh sb="0" eb="2">
      <t>ジギョウ</t>
    </rPh>
    <rPh sb="2" eb="3">
      <t>ベツ</t>
    </rPh>
    <rPh sb="4" eb="6">
      <t>ヨサン</t>
    </rPh>
    <rPh sb="6" eb="8">
      <t>ヨウキュウ</t>
    </rPh>
    <phoneticPr fontId="2"/>
  </si>
  <si>
    <t>所属別予算配当を行うことができ、所属別に予算要求入力、一覧表の作成ができること。</t>
    <rPh sb="0" eb="2">
      <t>ショゾク</t>
    </rPh>
    <rPh sb="2" eb="3">
      <t>ベツ</t>
    </rPh>
    <rPh sb="3" eb="5">
      <t>ヨサン</t>
    </rPh>
    <rPh sb="5" eb="7">
      <t>ハイトウ</t>
    </rPh>
    <rPh sb="8" eb="9">
      <t>オコナ</t>
    </rPh>
    <rPh sb="16" eb="18">
      <t>ショゾク</t>
    </rPh>
    <rPh sb="18" eb="19">
      <t>ベツ</t>
    </rPh>
    <rPh sb="20" eb="22">
      <t>ヨサン</t>
    </rPh>
    <rPh sb="22" eb="24">
      <t>ヨウキュウ</t>
    </rPh>
    <rPh sb="24" eb="26">
      <t>ニュウリョク</t>
    </rPh>
    <rPh sb="27" eb="29">
      <t>イチラン</t>
    </rPh>
    <rPh sb="29" eb="30">
      <t>ヒョウ</t>
    </rPh>
    <rPh sb="31" eb="33">
      <t>サクセイ</t>
    </rPh>
    <phoneticPr fontId="2"/>
  </si>
  <si>
    <t>査定開始時には、各課（係）単位での要求入力の制限ができること。</t>
    <rPh sb="0" eb="2">
      <t>サテイ</t>
    </rPh>
    <rPh sb="2" eb="4">
      <t>カイシ</t>
    </rPh>
    <rPh sb="4" eb="5">
      <t>ジ</t>
    </rPh>
    <rPh sb="8" eb="9">
      <t>カク</t>
    </rPh>
    <rPh sb="9" eb="10">
      <t>カ</t>
    </rPh>
    <rPh sb="11" eb="12">
      <t>カカ</t>
    </rPh>
    <rPh sb="13" eb="15">
      <t>タンイ</t>
    </rPh>
    <rPh sb="17" eb="19">
      <t>ヨウキュウ</t>
    </rPh>
    <rPh sb="19" eb="21">
      <t>ニュウリョク</t>
    </rPh>
    <rPh sb="22" eb="24">
      <t>セイゲン</t>
    </rPh>
    <phoneticPr fontId="2"/>
  </si>
  <si>
    <t>固定資産の文字列検索については、キーワード（AND　OR）検索ができること。</t>
  </si>
  <si>
    <t>前受金については、調定科目への振替予定、振替結果の確認ができること。</t>
  </si>
  <si>
    <t>工事関係、物品関係、経常経費関係、資金前渡関係、預り金関係等、決裁伝票は、処理に応じた個々のレイアウトでの出力ができること。</t>
    <rPh sb="5" eb="7">
      <t>ブッピン</t>
    </rPh>
    <rPh sb="7" eb="9">
      <t>カンケイ</t>
    </rPh>
    <rPh sb="29" eb="30">
      <t>トウ</t>
    </rPh>
    <rPh sb="33" eb="35">
      <t>デンピョウ</t>
    </rPh>
    <rPh sb="37" eb="39">
      <t>ショリ</t>
    </rPh>
    <rPh sb="40" eb="41">
      <t>オウ</t>
    </rPh>
    <rPh sb="43" eb="45">
      <t>ココ</t>
    </rPh>
    <rPh sb="53" eb="55">
      <t>シュツリョク</t>
    </rPh>
    <phoneticPr fontId="2"/>
  </si>
  <si>
    <t>調定入力時に、特定収入額の入力ができ、納税計算に反映できること。また、年度末に、特定収入額の調整ができること。</t>
  </si>
  <si>
    <t>支出負担行為兼支出決定処理機能を有すること。</t>
    <rPh sb="0" eb="2">
      <t>シシュツ</t>
    </rPh>
    <rPh sb="2" eb="4">
      <t>フタン</t>
    </rPh>
    <rPh sb="4" eb="6">
      <t>コウイ</t>
    </rPh>
    <rPh sb="6" eb="7">
      <t>ケン</t>
    </rPh>
    <rPh sb="7" eb="9">
      <t>シシュツ</t>
    </rPh>
    <rPh sb="9" eb="11">
      <t>ケッテイ</t>
    </rPh>
    <rPh sb="11" eb="13">
      <t>ショリ</t>
    </rPh>
    <phoneticPr fontId="2"/>
  </si>
  <si>
    <t>工事関係処理として、1入力で複数予算科目（例：3条予算と4条予算）が入力できること。</t>
    <rPh sb="0" eb="2">
      <t>コウジ</t>
    </rPh>
    <rPh sb="2" eb="4">
      <t>カンケイ</t>
    </rPh>
    <rPh sb="4" eb="6">
      <t>ショリ</t>
    </rPh>
    <rPh sb="11" eb="13">
      <t>ニュウリョク</t>
    </rPh>
    <rPh sb="14" eb="16">
      <t>フクスウ</t>
    </rPh>
    <rPh sb="16" eb="18">
      <t>ヨサン</t>
    </rPh>
    <rPh sb="18" eb="20">
      <t>カモク</t>
    </rPh>
    <rPh sb="21" eb="22">
      <t>レイ</t>
    </rPh>
    <rPh sb="24" eb="25">
      <t>ジョウ</t>
    </rPh>
    <rPh sb="25" eb="27">
      <t>ヨサン</t>
    </rPh>
    <rPh sb="29" eb="30">
      <t>ジョウ</t>
    </rPh>
    <rPh sb="30" eb="32">
      <t>ヨサン</t>
    </rPh>
    <rPh sb="34" eb="36">
      <t>ニュウリョク</t>
    </rPh>
    <phoneticPr fontId="2"/>
  </si>
  <si>
    <t>資金前渡処理（前渡科目で支払、精算後に予算科目に振替）ができること。</t>
    <rPh sb="0" eb="2">
      <t>シキン</t>
    </rPh>
    <rPh sb="2" eb="4">
      <t>マエワタシ</t>
    </rPh>
    <rPh sb="4" eb="6">
      <t>ショリ</t>
    </rPh>
    <rPh sb="7" eb="9">
      <t>ゼント</t>
    </rPh>
    <rPh sb="9" eb="11">
      <t>カモク</t>
    </rPh>
    <phoneticPr fontId="2"/>
  </si>
  <si>
    <t>契約内容（入札日、契約日、業者、落札情報）の登録ができること。</t>
  </si>
  <si>
    <t>無形固定資産は直接法による償却ができること。</t>
  </si>
  <si>
    <t>伝票入力画面は、タブで区切り、1画面に収まるよう工夫されていること。縦スクロールは極力表示されないこと。</t>
  </si>
  <si>
    <t>口座振込の場合、1支払入力で複数債権者への支払いができること。</t>
    <rPh sb="3" eb="4">
      <t>コミ</t>
    </rPh>
    <rPh sb="5" eb="7">
      <t>バアイ</t>
    </rPh>
    <phoneticPr fontId="2"/>
  </si>
  <si>
    <t>年度ごとに新規取得、一部追加、一部除却、全部除却、一部減損した資産が一覧で出力される、増減内訳表（異動資産一覧表）の出力ができること。</t>
  </si>
  <si>
    <t>千円単位の端数処理を自動的に行い、資本的収支に関する調べ（２３表）の作成ができること。</t>
  </si>
  <si>
    <t>予算対前年度比較表の出力ができ、比較値に対する増減の確認ができること。</t>
  </si>
  <si>
    <t>口座振込の場合に、伝票金額とは別に、実支払額での支払いができること。</t>
    <rPh sb="0" eb="2">
      <t>コウザ</t>
    </rPh>
    <rPh sb="2" eb="4">
      <t>フリコ</t>
    </rPh>
    <rPh sb="5" eb="7">
      <t>バアイ</t>
    </rPh>
    <rPh sb="9" eb="11">
      <t>デンピョウ</t>
    </rPh>
    <rPh sb="11" eb="13">
      <t>キンガク</t>
    </rPh>
    <rPh sb="15" eb="16">
      <t>ベツ</t>
    </rPh>
    <rPh sb="18" eb="19">
      <t>ジツ</t>
    </rPh>
    <rPh sb="19" eb="21">
      <t>シハライ</t>
    </rPh>
    <rPh sb="21" eb="22">
      <t>ガク</t>
    </rPh>
    <rPh sb="24" eb="26">
      <t>シハライ</t>
    </rPh>
    <phoneticPr fontId="2"/>
  </si>
  <si>
    <t>予算積算基礎入力は、税率別に内訳登録ができること。</t>
  </si>
  <si>
    <t>減価償却の開始は、取得年月、又は取得翌年度から行うことができること。</t>
    <rPh sb="12" eb="13">
      <t>ツキ</t>
    </rPh>
    <rPh sb="14" eb="15">
      <t>マタ</t>
    </rPh>
    <rPh sb="16" eb="18">
      <t>シュトク</t>
    </rPh>
    <phoneticPr fontId="2"/>
  </si>
  <si>
    <t>解除には、解除したい伝票を１つずつ指定して解除することも、支払日単位で一括して全件解除もできること。</t>
    <rPh sb="0" eb="2">
      <t>カイジョ</t>
    </rPh>
    <rPh sb="5" eb="7">
      <t>カイジョ</t>
    </rPh>
    <rPh sb="10" eb="12">
      <t>デンピョウ</t>
    </rPh>
    <rPh sb="17" eb="19">
      <t>シテイ</t>
    </rPh>
    <rPh sb="21" eb="23">
      <t>カイジョ</t>
    </rPh>
    <rPh sb="29" eb="31">
      <t>シハライ</t>
    </rPh>
    <rPh sb="31" eb="32">
      <t>ビ</t>
    </rPh>
    <rPh sb="32" eb="34">
      <t>タンイ</t>
    </rPh>
    <rPh sb="35" eb="37">
      <t>イッカツ</t>
    </rPh>
    <rPh sb="39" eb="40">
      <t>ゼン</t>
    </rPh>
    <rPh sb="40" eb="41">
      <t>ケン</t>
    </rPh>
    <rPh sb="41" eb="43">
      <t>カイジョ</t>
    </rPh>
    <phoneticPr fontId="2"/>
  </si>
  <si>
    <t>収入予算執行整理簿を出力することができ、また、画面でも照会ができること。なお収入予算執行整理簿は現年度分・過年度分それぞれ出力ができること。
【必要な項目：現年度】
伝票日付、伝票番号、税区分、件名／摘要、現計予算額、調定額、予算残額、収入額
【必要な項目：過年度】
伝票日付、伝票番号、税区分、件名／摘要、調定繰越額、調定減額、調定繰越残額、収入額</t>
    <rPh sb="10" eb="12">
      <t>シュツリョク</t>
    </rPh>
    <rPh sb="23" eb="25">
      <t>ガメン</t>
    </rPh>
    <rPh sb="27" eb="29">
      <t>ショウカイ</t>
    </rPh>
    <rPh sb="38" eb="40">
      <t>シュウニュウ</t>
    </rPh>
    <rPh sb="40" eb="42">
      <t>ヨサン</t>
    </rPh>
    <rPh sb="42" eb="44">
      <t>シッコウ</t>
    </rPh>
    <rPh sb="44" eb="46">
      <t>セイリ</t>
    </rPh>
    <rPh sb="46" eb="47">
      <t>ボ</t>
    </rPh>
    <rPh sb="48" eb="51">
      <t>ゲンネンド</t>
    </rPh>
    <rPh sb="51" eb="52">
      <t>ブン</t>
    </rPh>
    <rPh sb="53" eb="56">
      <t>カネンド</t>
    </rPh>
    <rPh sb="56" eb="57">
      <t>ブン</t>
    </rPh>
    <rPh sb="61" eb="63">
      <t>シュツリョク</t>
    </rPh>
    <rPh sb="72" eb="74">
      <t>ヒツヨウ</t>
    </rPh>
    <rPh sb="75" eb="77">
      <t>コウモク</t>
    </rPh>
    <rPh sb="78" eb="81">
      <t>ゲンネンド</t>
    </rPh>
    <rPh sb="83" eb="85">
      <t>デンピョウ</t>
    </rPh>
    <rPh sb="85" eb="87">
      <t>ヒヅケ</t>
    </rPh>
    <rPh sb="88" eb="90">
      <t>デンピョウ</t>
    </rPh>
    <rPh sb="90" eb="92">
      <t>バンゴウ</t>
    </rPh>
    <rPh sb="93" eb="96">
      <t>ゼイクブン</t>
    </rPh>
    <rPh sb="97" eb="99">
      <t>ケンメイ</t>
    </rPh>
    <rPh sb="100" eb="102">
      <t>テキヨウ</t>
    </rPh>
    <rPh sb="103" eb="105">
      <t>ゲンケイ</t>
    </rPh>
    <rPh sb="105" eb="108">
      <t>ヨサンガク</t>
    </rPh>
    <rPh sb="109" eb="112">
      <t>チョウテイガク</t>
    </rPh>
    <rPh sb="113" eb="115">
      <t>ヨサン</t>
    </rPh>
    <rPh sb="115" eb="116">
      <t>ザン</t>
    </rPh>
    <rPh sb="116" eb="117">
      <t>ガク</t>
    </rPh>
    <rPh sb="118" eb="120">
      <t>シュウニュウ</t>
    </rPh>
    <rPh sb="120" eb="121">
      <t>ガク</t>
    </rPh>
    <rPh sb="123" eb="125">
      <t>ヒツヨウ</t>
    </rPh>
    <rPh sb="126" eb="128">
      <t>コウモク</t>
    </rPh>
    <rPh sb="129" eb="132">
      <t>カネンド</t>
    </rPh>
    <rPh sb="134" eb="136">
      <t>デンピョウ</t>
    </rPh>
    <rPh sb="136" eb="138">
      <t>ヒヅケ</t>
    </rPh>
    <rPh sb="139" eb="141">
      <t>デンピョウ</t>
    </rPh>
    <rPh sb="141" eb="143">
      <t>バンゴウ</t>
    </rPh>
    <rPh sb="144" eb="147">
      <t>ゼイクブン</t>
    </rPh>
    <rPh sb="148" eb="150">
      <t>ケンメイ</t>
    </rPh>
    <rPh sb="151" eb="153">
      <t>テキヨウ</t>
    </rPh>
    <rPh sb="154" eb="156">
      <t>チョウテイ</t>
    </rPh>
    <rPh sb="156" eb="158">
      <t>クリコシ</t>
    </rPh>
    <rPh sb="158" eb="159">
      <t>ガク</t>
    </rPh>
    <rPh sb="160" eb="162">
      <t>チョウテイ</t>
    </rPh>
    <rPh sb="162" eb="164">
      <t>ゲンガク</t>
    </rPh>
    <rPh sb="165" eb="167">
      <t>チョウテイ</t>
    </rPh>
    <rPh sb="167" eb="169">
      <t>クリコシ</t>
    </rPh>
    <rPh sb="169" eb="171">
      <t>ザンガク</t>
    </rPh>
    <rPh sb="172" eb="174">
      <t>シュウニュウ</t>
    </rPh>
    <rPh sb="174" eb="175">
      <t>ガク</t>
    </rPh>
    <phoneticPr fontId="2"/>
  </si>
  <si>
    <t>水道料金等、複数収納を取りまとめた集合的な収納処理ができること。</t>
    <rPh sb="6" eb="8">
      <t>フクスウ</t>
    </rPh>
    <rPh sb="8" eb="10">
      <t>シュウノウ</t>
    </rPh>
    <rPh sb="11" eb="12">
      <t>ト</t>
    </rPh>
    <rPh sb="17" eb="19">
      <t>シュウゴウ</t>
    </rPh>
    <rPh sb="19" eb="20">
      <t>テキ</t>
    </rPh>
    <rPh sb="21" eb="23">
      <t>シュウノウ</t>
    </rPh>
    <rPh sb="23" eb="25">
      <t>ショリ</t>
    </rPh>
    <phoneticPr fontId="2"/>
  </si>
  <si>
    <t>パスワードの暗号化ができること。</t>
  </si>
  <si>
    <t>同一科目で、所属間の予算の組替ができること。</t>
    <rPh sb="0" eb="2">
      <t>ドウイツ</t>
    </rPh>
    <rPh sb="2" eb="4">
      <t>カモク</t>
    </rPh>
    <rPh sb="6" eb="8">
      <t>ショゾク</t>
    </rPh>
    <rPh sb="8" eb="9">
      <t>カン</t>
    </rPh>
    <rPh sb="10" eb="12">
      <t>ヨサン</t>
    </rPh>
    <rPh sb="13" eb="15">
      <t>クミカ</t>
    </rPh>
    <phoneticPr fontId="2"/>
  </si>
  <si>
    <t>資金予算表に、翌月、翌々月の予定金額の入力ができること。</t>
    <rPh sb="0" eb="2">
      <t>シキン</t>
    </rPh>
    <rPh sb="2" eb="4">
      <t>ヨサン</t>
    </rPh>
    <rPh sb="4" eb="5">
      <t>ヒョウ</t>
    </rPh>
    <rPh sb="7" eb="9">
      <t>ヨクゲツ</t>
    </rPh>
    <rPh sb="10" eb="13">
      <t>ヨクヨクゲツ</t>
    </rPh>
    <rPh sb="14" eb="16">
      <t>ヨテイ</t>
    </rPh>
    <rPh sb="16" eb="18">
      <t>キンガク</t>
    </rPh>
    <rPh sb="19" eb="21">
      <t>ニュウリョク</t>
    </rPh>
    <phoneticPr fontId="2"/>
  </si>
  <si>
    <t>各種科目については、年度別管理を行っており、科目コードが変わった場合でも予算編成時の前年度予算比較や決算時の前年度決算比較ができること。</t>
    <rPh sb="0" eb="2">
      <t>カクシュ</t>
    </rPh>
    <rPh sb="2" eb="4">
      <t>カモク</t>
    </rPh>
    <rPh sb="10" eb="12">
      <t>ネンド</t>
    </rPh>
    <rPh sb="12" eb="13">
      <t>ベツ</t>
    </rPh>
    <rPh sb="13" eb="15">
      <t>カンリ</t>
    </rPh>
    <rPh sb="16" eb="17">
      <t>オコナ</t>
    </rPh>
    <rPh sb="22" eb="24">
      <t>カモク</t>
    </rPh>
    <rPh sb="28" eb="29">
      <t>カ</t>
    </rPh>
    <rPh sb="32" eb="34">
      <t>バアイ</t>
    </rPh>
    <rPh sb="36" eb="38">
      <t>ヨサン</t>
    </rPh>
    <rPh sb="38" eb="40">
      <t>ヘンセイ</t>
    </rPh>
    <rPh sb="40" eb="41">
      <t>ジ</t>
    </rPh>
    <rPh sb="42" eb="45">
      <t>ゼンネンド</t>
    </rPh>
    <rPh sb="45" eb="47">
      <t>ヨサン</t>
    </rPh>
    <rPh sb="47" eb="49">
      <t>ヒカク</t>
    </rPh>
    <rPh sb="50" eb="52">
      <t>ケッサン</t>
    </rPh>
    <rPh sb="52" eb="53">
      <t>ジ</t>
    </rPh>
    <rPh sb="54" eb="57">
      <t>ゼンネンド</t>
    </rPh>
    <rPh sb="57" eb="59">
      <t>ケッサン</t>
    </rPh>
    <rPh sb="59" eb="61">
      <t>ヒカク</t>
    </rPh>
    <phoneticPr fontId="2"/>
  </si>
  <si>
    <t>有形固定資産、無形固定資産および投資の管理ができること。</t>
    <rPh sb="16" eb="18">
      <t>トウシ</t>
    </rPh>
    <phoneticPr fontId="2"/>
  </si>
  <si>
    <t>科目、取得金額、耐用年数を入力することにより自動的に減価償却の計算ができること。</t>
    <rPh sb="0" eb="2">
      <t>カモク</t>
    </rPh>
    <phoneticPr fontId="2"/>
  </si>
  <si>
    <t>固定資産の登録・除却時に、振替伝票の自動発行ができること。</t>
    <rPh sb="0" eb="2">
      <t>コテイ</t>
    </rPh>
    <rPh sb="2" eb="4">
      <t>シサン</t>
    </rPh>
    <rPh sb="5" eb="7">
      <t>トウロク</t>
    </rPh>
    <rPh sb="8" eb="10">
      <t>ジョキャク</t>
    </rPh>
    <rPh sb="10" eb="11">
      <t>ジ</t>
    </rPh>
    <rPh sb="13" eb="15">
      <t>フリカエ</t>
    </rPh>
    <rPh sb="15" eb="17">
      <t>デンピョウ</t>
    </rPh>
    <rPh sb="18" eb="20">
      <t>ジドウ</t>
    </rPh>
    <rPh sb="20" eb="22">
      <t>ハッコウ</t>
    </rPh>
    <phoneticPr fontId="2"/>
  </si>
  <si>
    <t>法令、省令などにより固定資産の償却年数が変更になった場合も、異動処理で対応ができること。</t>
  </si>
  <si>
    <t>キャッシュ・フロー計算書の作成ができること。また、印刷（直接印刷・プレビュー）の他、PDF、Excelにて出力ができること。</t>
  </si>
  <si>
    <t>取得予測、異動予測資産の登録により、シミュレーション処理ができること。また、取得予測、異動予測情報に財源情報を登録し、減価償却シミュレーション及び長期前受金収益化シミュレーションに反映できること。</t>
    <rPh sb="0" eb="2">
      <t>シュトク</t>
    </rPh>
    <rPh sb="2" eb="4">
      <t>ヨソク</t>
    </rPh>
    <rPh sb="5" eb="7">
      <t>イドウ</t>
    </rPh>
    <rPh sb="7" eb="9">
      <t>ヨソク</t>
    </rPh>
    <rPh sb="9" eb="11">
      <t>シサン</t>
    </rPh>
    <rPh sb="12" eb="14">
      <t>トウロク</t>
    </rPh>
    <rPh sb="26" eb="28">
      <t>ショリ</t>
    </rPh>
    <rPh sb="71" eb="72">
      <t>オヨ</t>
    </rPh>
    <rPh sb="73" eb="75">
      <t>チョウキ</t>
    </rPh>
    <rPh sb="75" eb="77">
      <t>マエウケ</t>
    </rPh>
    <rPh sb="77" eb="78">
      <t>キン</t>
    </rPh>
    <rPh sb="78" eb="81">
      <t>シュウエキカ</t>
    </rPh>
    <phoneticPr fontId="2"/>
  </si>
  <si>
    <t>除却資産一覧表では、資産減少額だけでなく長期前受金減少額、収益化累計減少額、処分額の把握ができること。</t>
  </si>
  <si>
    <t>決算報告書の作成ができること。また、印刷（直接印刷・プレビュー）の他、PDF、Excelにて出力ができること。</t>
  </si>
  <si>
    <t>全ての所属において登録されている相手先の確認ができること。</t>
    <rPh sb="0" eb="1">
      <t>スベ</t>
    </rPh>
    <rPh sb="3" eb="5">
      <t>ショゾク</t>
    </rPh>
    <rPh sb="9" eb="11">
      <t>トウロク</t>
    </rPh>
    <rPh sb="16" eb="18">
      <t>アイテ</t>
    </rPh>
    <rPh sb="18" eb="19">
      <t>サキ</t>
    </rPh>
    <rPh sb="20" eb="22">
      <t>カクニン</t>
    </rPh>
    <phoneticPr fontId="2"/>
  </si>
  <si>
    <t>「移動平均法」に対応できること。</t>
    <rPh sb="8" eb="10">
      <t>タイオウ</t>
    </rPh>
    <phoneticPr fontId="2"/>
  </si>
  <si>
    <t>複数の保管場所の管理ができること。</t>
  </si>
  <si>
    <t>月別、入出庫日別に在庫照会ができること。</t>
    <rPh sb="0" eb="1">
      <t>ツキ</t>
    </rPh>
    <rPh sb="1" eb="2">
      <t>ベツ</t>
    </rPh>
    <rPh sb="3" eb="5">
      <t>ニュウシュツ</t>
    </rPh>
    <rPh sb="5" eb="6">
      <t>コ</t>
    </rPh>
    <rPh sb="6" eb="7">
      <t>ニチ</t>
    </rPh>
    <rPh sb="7" eb="8">
      <t>ベツ</t>
    </rPh>
    <rPh sb="9" eb="11">
      <t>ザイコ</t>
    </rPh>
    <rPh sb="11" eb="13">
      <t>ショウカイ</t>
    </rPh>
    <phoneticPr fontId="2"/>
  </si>
  <si>
    <t>棚卸表を作成できること。また、棚卸結果入力ができ、棚卸結果表の出力ができること。</t>
    <rPh sb="0" eb="2">
      <t>タナオロシ</t>
    </rPh>
    <rPh sb="2" eb="3">
      <t>ヒョウ</t>
    </rPh>
    <rPh sb="4" eb="6">
      <t>サクセイ</t>
    </rPh>
    <rPh sb="15" eb="17">
      <t>タナオロシ</t>
    </rPh>
    <rPh sb="17" eb="19">
      <t>ケッカ</t>
    </rPh>
    <rPh sb="19" eb="21">
      <t>ニュウリョク</t>
    </rPh>
    <rPh sb="25" eb="27">
      <t>タナオロシ</t>
    </rPh>
    <rPh sb="27" eb="29">
      <t>ケッカ</t>
    </rPh>
    <rPh sb="29" eb="30">
      <t>ヒョウ</t>
    </rPh>
    <rPh sb="31" eb="33">
      <t>シュツリョク</t>
    </rPh>
    <phoneticPr fontId="2"/>
  </si>
  <si>
    <t>企業債台帳の作成、管理ができること。</t>
    <rPh sb="0" eb="2">
      <t>キギョウ</t>
    </rPh>
    <rPh sb="2" eb="3">
      <t>サイ</t>
    </rPh>
    <rPh sb="3" eb="5">
      <t>ダイチョウ</t>
    </rPh>
    <rPh sb="6" eb="8">
      <t>サクセイ</t>
    </rPh>
    <rPh sb="9" eb="11">
      <t>カンリ</t>
    </rPh>
    <phoneticPr fontId="2"/>
  </si>
  <si>
    <t>繰上償還、利率等見直しの登録・計算ができること。</t>
    <rPh sb="0" eb="2">
      <t>クリアゲ</t>
    </rPh>
    <rPh sb="2" eb="4">
      <t>ショウカン</t>
    </rPh>
    <rPh sb="5" eb="7">
      <t>リリツ</t>
    </rPh>
    <rPh sb="7" eb="8">
      <t>トウ</t>
    </rPh>
    <rPh sb="8" eb="10">
      <t>ミナオ</t>
    </rPh>
    <rPh sb="12" eb="14">
      <t>トウロク</t>
    </rPh>
    <rPh sb="15" eb="17">
      <t>ケイサン</t>
    </rPh>
    <phoneticPr fontId="2"/>
  </si>
  <si>
    <t>自動計算後の償還明細の元金、利子の修正ができること。</t>
    <rPh sb="0" eb="4">
      <t>ジドウケイサン</t>
    </rPh>
    <rPh sb="4" eb="5">
      <t>ゴ</t>
    </rPh>
    <rPh sb="6" eb="10">
      <t>ショウカンメイサイ</t>
    </rPh>
    <rPh sb="11" eb="13">
      <t>ガンキン</t>
    </rPh>
    <rPh sb="14" eb="16">
      <t>リシ</t>
    </rPh>
    <rPh sb="17" eb="19">
      <t>シュウセイ</t>
    </rPh>
    <phoneticPr fontId="2"/>
  </si>
  <si>
    <t>企業債明細書（決算附属書類）の作成ができること。また、同一レイアウトのままExcelへのデータ出力ができること。</t>
    <rPh sb="27" eb="29">
      <t>ドウイツ</t>
    </rPh>
    <rPh sb="47" eb="49">
      <t>シュツリョク</t>
    </rPh>
    <phoneticPr fontId="2"/>
  </si>
  <si>
    <t>金利見直し後の償還額が変更されること、見直し前の金額は変更されないこと。</t>
    <rPh sb="0" eb="2">
      <t>キンリ</t>
    </rPh>
    <rPh sb="2" eb="4">
      <t>ミナオ</t>
    </rPh>
    <rPh sb="5" eb="6">
      <t>ゴ</t>
    </rPh>
    <rPh sb="7" eb="9">
      <t>ショウカン</t>
    </rPh>
    <rPh sb="9" eb="10">
      <t>ガク</t>
    </rPh>
    <rPh sb="11" eb="13">
      <t>ヘンコウ</t>
    </rPh>
    <rPh sb="19" eb="21">
      <t>ミナオ</t>
    </rPh>
    <rPh sb="22" eb="23">
      <t>マエ</t>
    </rPh>
    <rPh sb="24" eb="26">
      <t>キンガク</t>
    </rPh>
    <rPh sb="27" eb="29">
      <t>ヘンコウ</t>
    </rPh>
    <phoneticPr fontId="2"/>
  </si>
  <si>
    <t>予算科目に事前設定することにより、支出処理時に、予算科目を選択すると、発生予定の仕訳を意識せず伝票の作成ができること。</t>
    <rPh sb="47" eb="49">
      <t>デンピョウ</t>
    </rPh>
    <phoneticPr fontId="2"/>
  </si>
  <si>
    <t>保管場所</t>
    <rPh sb="0" eb="2">
      <t>ホカン</t>
    </rPh>
    <rPh sb="2" eb="4">
      <t>バショ</t>
    </rPh>
    <phoneticPr fontId="2"/>
  </si>
  <si>
    <t>減損処理において除外する「重要性の乏しい資産」の任意設定により、減損処理が適用され、シュミレーションが行えること。</t>
    <rPh sb="2" eb="4">
      <t>ショリ</t>
    </rPh>
    <rPh sb="8" eb="10">
      <t>ジョガイ</t>
    </rPh>
    <rPh sb="13" eb="16">
      <t>ジュウヨウセイ</t>
    </rPh>
    <rPh sb="17" eb="18">
      <t>トボ</t>
    </rPh>
    <rPh sb="20" eb="22">
      <t>シサン</t>
    </rPh>
    <rPh sb="24" eb="26">
      <t>ニンイ</t>
    </rPh>
    <rPh sb="26" eb="28">
      <t>セッテイ</t>
    </rPh>
    <rPh sb="32" eb="34">
      <t>ゲンソン</t>
    </rPh>
    <rPh sb="34" eb="36">
      <t>ショリ</t>
    </rPh>
    <rPh sb="37" eb="39">
      <t>テキヨウ</t>
    </rPh>
    <rPh sb="51" eb="52">
      <t>オコナ</t>
    </rPh>
    <phoneticPr fontId="2"/>
  </si>
  <si>
    <t>減損処理した内容が、固定資産明細書（長期前受金明細書含む）に掲載されること。</t>
    <rPh sb="14" eb="16">
      <t>メイサイ</t>
    </rPh>
    <rPh sb="16" eb="17">
      <t>ショ</t>
    </rPh>
    <rPh sb="23" eb="25">
      <t>メイサイ</t>
    </rPh>
    <rPh sb="25" eb="26">
      <t>ショ</t>
    </rPh>
    <rPh sb="26" eb="27">
      <t>フク</t>
    </rPh>
    <phoneticPr fontId="2"/>
  </si>
  <si>
    <t>システムから出力される帳票については、全て、容易にPDF並びにＣＳＶ等の出力ができること。</t>
    <rPh sb="22" eb="24">
      <t>ヨウイ</t>
    </rPh>
    <rPh sb="34" eb="35">
      <t>ナド</t>
    </rPh>
    <phoneticPr fontId="2"/>
  </si>
  <si>
    <t>システムのデータを容易にＣＳＶ等に取り出すことができ、データの加工・編集が容易にできること。</t>
    <rPh sb="15" eb="16">
      <t>トウ</t>
    </rPh>
    <phoneticPr fontId="2"/>
  </si>
  <si>
    <t>１資産につき、財源は5以上の登録ができること。</t>
  </si>
  <si>
    <t>3月分の試算表については、例月の試算表と決算整理仕訳を含んだ試算表の2種類の出力ができること。</t>
  </si>
  <si>
    <t>支出負担行為変更書の変更時に、新たに予算科目の追加ができること。</t>
    <rPh sb="10" eb="12">
      <t>ヘンコウ</t>
    </rPh>
    <rPh sb="12" eb="13">
      <t>ジ</t>
    </rPh>
    <rPh sb="15" eb="16">
      <t>アラ</t>
    </rPh>
    <rPh sb="18" eb="20">
      <t>ヨサン</t>
    </rPh>
    <rPh sb="20" eb="22">
      <t>カモク</t>
    </rPh>
    <rPh sb="23" eb="25">
      <t>ツイカ</t>
    </rPh>
    <phoneticPr fontId="2"/>
  </si>
  <si>
    <t>支出負担番号を入力することにより、支出伝票の入力ができること。</t>
    <rPh sb="17" eb="19">
      <t>シシュツ</t>
    </rPh>
    <rPh sb="19" eb="21">
      <t>デンピョウ</t>
    </rPh>
    <phoneticPr fontId="2"/>
  </si>
  <si>
    <t>過去の個別調定および個別収納を呼び出す際は、以下の検索項目から、絞り込むことができること。年度、伝票番号、調定日、調定番号、摘要、科目、金額、債務者、納入期限、収納日</t>
    <rPh sb="48" eb="50">
      <t>デンピョウ</t>
    </rPh>
    <rPh sb="50" eb="52">
      <t>バンゴウ</t>
    </rPh>
    <phoneticPr fontId="2"/>
  </si>
  <si>
    <t>個別処理の場合、調定番号、戻入番号を入力することにより、収納（消込）処理ができること。</t>
    <rPh sb="13" eb="15">
      <t>レイニュウ</t>
    </rPh>
    <rPh sb="15" eb="17">
      <t>バンゴウ</t>
    </rPh>
    <phoneticPr fontId="2"/>
  </si>
  <si>
    <t>予算の流用は項、目、節、細節間流用の処理に対応できること。</t>
    <rPh sb="12" eb="14">
      <t>サイセツ</t>
    </rPh>
    <phoneticPr fontId="2"/>
  </si>
  <si>
    <t>収入伝票を作成する際、調定・収入の区分の選択ができること。
（同時調定、調定の収入、個別調定（超過）、個別調定（分納）、戻入、入金のみ）</t>
    <rPh sb="11" eb="13">
      <t>チョウテイ</t>
    </rPh>
    <phoneticPr fontId="2"/>
  </si>
  <si>
    <t>消費税計算書は、細節レベルでの出力ができること。</t>
    <rPh sb="8" eb="10">
      <t>サイセツ</t>
    </rPh>
    <phoneticPr fontId="2"/>
  </si>
  <si>
    <t>随時に帳簿数量、金額を確認するため、貯蔵品現在庫確認表の作成ができること。</t>
    <rPh sb="0" eb="2">
      <t>ズイジ</t>
    </rPh>
    <rPh sb="3" eb="5">
      <t>チョウボ</t>
    </rPh>
    <rPh sb="5" eb="7">
      <t>スウリョウ</t>
    </rPh>
    <rPh sb="8" eb="10">
      <t>キンガク</t>
    </rPh>
    <rPh sb="11" eb="13">
      <t>カクニン</t>
    </rPh>
    <rPh sb="18" eb="21">
      <t>チョゾウヒン</t>
    </rPh>
    <rPh sb="21" eb="22">
      <t>ゲン</t>
    </rPh>
    <rPh sb="22" eb="24">
      <t>ザイコ</t>
    </rPh>
    <rPh sb="24" eb="26">
      <t>カクニン</t>
    </rPh>
    <rPh sb="26" eb="27">
      <t>ヒョウ</t>
    </rPh>
    <rPh sb="28" eb="30">
      <t>サクセイ</t>
    </rPh>
    <phoneticPr fontId="2"/>
  </si>
  <si>
    <t>前年度貸借・当年度貸借・当年度損益のデータをもとに、予定キャッシュ・フロー計算書の作成ができること。</t>
  </si>
  <si>
    <t>契約内容が負担行為伝票に反映できること。</t>
    <rPh sb="0" eb="2">
      <t>ケイヤク</t>
    </rPh>
    <rPh sb="2" eb="4">
      <t>ナイヨウ</t>
    </rPh>
    <rPh sb="5" eb="7">
      <t>フタン</t>
    </rPh>
    <rPh sb="7" eb="9">
      <t>コウイ</t>
    </rPh>
    <rPh sb="9" eb="11">
      <t>デンピョウ</t>
    </rPh>
    <rPh sb="12" eb="14">
      <t>ハンエイ</t>
    </rPh>
    <phoneticPr fontId="2"/>
  </si>
  <si>
    <t>確認結果</t>
    <rPh sb="0" eb="2">
      <t>カクニン</t>
    </rPh>
    <rPh sb="2" eb="4">
      <t>ケッカ</t>
    </rPh>
    <phoneticPr fontId="2"/>
  </si>
  <si>
    <t>前払・資金前渡</t>
  </si>
  <si>
    <t>工事負担金や手数料等の個別調定、収納処理、及び水道料金等の集合的な調定、収納処理ができること。</t>
    <rPh sb="0" eb="2">
      <t>コウジ</t>
    </rPh>
    <rPh sb="2" eb="5">
      <t>フタンキン</t>
    </rPh>
    <rPh sb="6" eb="9">
      <t>テスウリョウ</t>
    </rPh>
    <rPh sb="9" eb="10">
      <t>トウ</t>
    </rPh>
    <rPh sb="11" eb="13">
      <t>コベツ</t>
    </rPh>
    <rPh sb="13" eb="15">
      <t>チョウテイ</t>
    </rPh>
    <rPh sb="16" eb="18">
      <t>シュウノウ</t>
    </rPh>
    <rPh sb="18" eb="20">
      <t>ショリ</t>
    </rPh>
    <rPh sb="21" eb="22">
      <t>オヨ</t>
    </rPh>
    <rPh sb="23" eb="25">
      <t>スイドウ</t>
    </rPh>
    <rPh sb="25" eb="27">
      <t>リョウキン</t>
    </rPh>
    <rPh sb="27" eb="28">
      <t>トウ</t>
    </rPh>
    <rPh sb="29" eb="32">
      <t>シュウゴウテキ</t>
    </rPh>
    <rPh sb="33" eb="35">
      <t>チョウテイ</t>
    </rPh>
    <rPh sb="36" eb="38">
      <t>シュウノウ</t>
    </rPh>
    <rPh sb="38" eb="40">
      <t>ショリ</t>
    </rPh>
    <phoneticPr fontId="2"/>
  </si>
  <si>
    <t>前受金処理に係る個別調定処理ができること。</t>
    <rPh sb="2" eb="3">
      <t>キン</t>
    </rPh>
    <rPh sb="6" eb="7">
      <t>カカ</t>
    </rPh>
    <rPh sb="8" eb="10">
      <t>コベツ</t>
    </rPh>
    <rPh sb="10" eb="12">
      <t>チョウテイ</t>
    </rPh>
    <rPh sb="12" eb="14">
      <t>ショリ</t>
    </rPh>
    <phoneticPr fontId="2"/>
  </si>
  <si>
    <t>　　　　　　　　　　　　　　　　　　　　　　　　　「確認結果」の判定方法</t>
    <rPh sb="26" eb="30">
      <t>カクニンケッカ</t>
    </rPh>
    <rPh sb="32" eb="34">
      <t>ハンテイ</t>
    </rPh>
    <rPh sb="34" eb="36">
      <t>ホウホウ</t>
    </rPh>
    <phoneticPr fontId="2"/>
  </si>
  <si>
    <t>消費税申告書作成機能において、帳票形式・XML形式のファイルの作成ができること。また、当該XMLファイルは、e-taxと連携ができること。</t>
  </si>
  <si>
    <t>支出予算執行状況は、複数セグメントをまとめて作成ができること。</t>
  </si>
  <si>
    <t>各画面へ展開する際は、押しやすいようにボタン形式とすること。（文字のリンクではない）</t>
  </si>
  <si>
    <t>将来、事業会計が追加された場合、容易に対応ができること。</t>
  </si>
  <si>
    <t>帳票のタイトルは発注者側で容易に変更ができること。</t>
  </si>
  <si>
    <t>指定した支払予定日と同じ支払日を持ち、支出科目が予算科目で、貸方科目が「未払金」の支出伝票について、未払金を当座預金で支払った振替伝票の自動作成ができること。</t>
  </si>
  <si>
    <t>金融機関の統廃合に対応できること。
金融機関の統廃合に伴い、口座情報が変更になる場合には、一括変換できる機能があること。</t>
  </si>
  <si>
    <t>固定資産台帳の作成ができること。</t>
  </si>
  <si>
    <t>担当者（担当部署）ごとに、操作可能な処理（登録、削除、参照）、プログラムの制御ができること。</t>
  </si>
  <si>
    <t>未収計上していない個別調定についても、納付書発行後の未入金状況を、未入金一覧表にて確認ができること。</t>
  </si>
  <si>
    <t>メニュー画面は、職員が運用し易いよう考慮すること。</t>
  </si>
  <si>
    <t>概算払い、前払の精算処理が可能で、支出伝票データを参照して本勘定へ振替できること。また、精算、未精算状況の確認ができること。</t>
    <rPh sb="0" eb="2">
      <t>ガイサン</t>
    </rPh>
    <rPh sb="2" eb="3">
      <t>バラ</t>
    </rPh>
    <rPh sb="5" eb="7">
      <t>マエバライ</t>
    </rPh>
    <rPh sb="8" eb="10">
      <t>セイサン</t>
    </rPh>
    <rPh sb="10" eb="12">
      <t>ショリ</t>
    </rPh>
    <rPh sb="13" eb="15">
      <t>カノウ</t>
    </rPh>
    <rPh sb="17" eb="19">
      <t>シシュツ</t>
    </rPh>
    <rPh sb="19" eb="21">
      <t>デンピョウ</t>
    </rPh>
    <rPh sb="25" eb="27">
      <t>サンショウ</t>
    </rPh>
    <rPh sb="29" eb="30">
      <t>ホン</t>
    </rPh>
    <rPh sb="30" eb="32">
      <t>カンジョウ</t>
    </rPh>
    <rPh sb="33" eb="35">
      <t>フリカエ</t>
    </rPh>
    <rPh sb="44" eb="46">
      <t>セイサン</t>
    </rPh>
    <rPh sb="47" eb="50">
      <t>ミセイサン</t>
    </rPh>
    <rPh sb="50" eb="52">
      <t>ジョウキョウ</t>
    </rPh>
    <rPh sb="53" eb="55">
      <t>カクニン</t>
    </rPh>
    <phoneticPr fontId="2"/>
  </si>
  <si>
    <t>一度のログインで、処理可能な全てのメニューの展開ができること。</t>
  </si>
  <si>
    <t>複数セグメントをまとめて、以下に挙げるすべての集計表の作成ができること。
予定損益計算書
予定貸借対照表
当初予算実施計画書
補正予算実施計画書
当初予算実施計画明細書
補正予算実施計画明細書
消費税額計算書
また、予定損益計算書及び予定貸借対照表の集計表は、Excel様式でも出力ができること。</t>
  </si>
  <si>
    <t>関連する処理を続けて行う場合、1～2 回程度のクリックで、各メニュー間の画面移動が容易に行えるような工夫ができること。</t>
    <rPh sb="19" eb="20">
      <t>カイ</t>
    </rPh>
    <rPh sb="20" eb="22">
      <t>テイド</t>
    </rPh>
    <phoneticPr fontId="2"/>
  </si>
  <si>
    <t>各処理画面から「ヘルプ機能」でマニュアルの参照ができること。</t>
  </si>
  <si>
    <t>日付項目は、カレンダー画面、手入力のどちらからでも入力ができること。</t>
  </si>
  <si>
    <t>各画面において、検索可能な項目や必須項目が一目でわかるよう工夫ができること。</t>
  </si>
  <si>
    <t>各種伝票入力画面で、「新規」「訂正」「削除」の処理区分の選択ができること。</t>
  </si>
  <si>
    <t>各種伝票の予算額、執行済額、執行残高額等は、節単位で表示及び差引ができること。</t>
  </si>
  <si>
    <t>収入、支出、振替伝票において、セグメント情報等利用者が希望する区分を設定し管理、集計ができること。</t>
    <rPh sb="23" eb="26">
      <t>リヨウシャ</t>
    </rPh>
    <phoneticPr fontId="2"/>
  </si>
  <si>
    <t>予算科目にあらかじめ税区分（課税、軽減税率、非課税、不課税・不課税（特定収入）、免税）が設定でき、執行時に容易に選択ができること。</t>
    <rPh sb="40" eb="42">
      <t>メンゼイ</t>
    </rPh>
    <rPh sb="53" eb="55">
      <t>ヨウイ</t>
    </rPh>
    <phoneticPr fontId="2"/>
  </si>
  <si>
    <t>予算科目、勘定科目については、節の下に「細節」の設定ができること。</t>
  </si>
  <si>
    <t>消費税及び地方消費税の経理方法は、期中税抜処理方式に対応ができること。</t>
  </si>
  <si>
    <t>税区分（課税（軽減税率含む）・非課税・不課税・不課税（特定収入）、免税）については、伝票入力時にその都度操作者が判断するのではなく、予め予算科目に設定ができること。</t>
    <rPh sb="33" eb="35">
      <t>メンゼイ</t>
    </rPh>
    <phoneticPr fontId="2"/>
  </si>
  <si>
    <t>軽減税率に対応できるよう、課税科目の消費税率は、予算科目ごとに設定ができること。
また、法改正時には、適用日の判断により自動的に税率の切替ができること。</t>
  </si>
  <si>
    <t>帳票はＡ４判サイズで出力ができること。</t>
  </si>
  <si>
    <t>税率改正時の経過措置に対応できるよう、入力者が適用税率の変更ができること。</t>
  </si>
  <si>
    <t xml:space="preserve">                                                    Ｂ｢可(カスタマイズ)｣</t>
    <rPh sb="54" eb="55">
      <t>カ</t>
    </rPh>
    <phoneticPr fontId="2"/>
  </si>
  <si>
    <t>定期補正予算の議決前に専決補正予算が生じた場合は、先の補正予算の補正額を、後で議決される定期補正予算の補正前の額に反映ができること。</t>
  </si>
  <si>
    <t>令和5年10月に開始される消費税のインボイス制度に対応ができること。</t>
  </si>
  <si>
    <t>シミュレーションとしての企業債を登録可能で、その内容を集計資料に反映ができること。</t>
  </si>
  <si>
    <t>変更が見込まれる各項目については、マスタにより設定することができ、稼動後も容易にメンテナンスができるよう保守プログラムが準備できること。</t>
  </si>
  <si>
    <t>マスタ設定内容については、設定内容を容易に確認し、修正ができること。</t>
  </si>
  <si>
    <t>年号はマスタ管理されており、元号切替時はマスタによる元号変更ができること。</t>
    <rPh sb="0" eb="2">
      <t>ネンゴウ</t>
    </rPh>
    <rPh sb="6" eb="8">
      <t>カンリ</t>
    </rPh>
    <rPh sb="14" eb="16">
      <t>ゲンゴウ</t>
    </rPh>
    <rPh sb="16" eb="18">
      <t>キリカエ</t>
    </rPh>
    <rPh sb="18" eb="19">
      <t>ジ</t>
    </rPh>
    <rPh sb="26" eb="28">
      <t>ゲンゴウ</t>
    </rPh>
    <rPh sb="28" eb="30">
      <t>ヘンコウ</t>
    </rPh>
    <phoneticPr fontId="2"/>
  </si>
  <si>
    <t>変更支出負担行為処理機能（支出負担行為変更書）を有しており、変更の履歴（複数回の変更履歴）の管理ができること。</t>
  </si>
  <si>
    <t>税区分別・税率別の予算見積要求内容をもとに、消費税予算額を算出するための集計資料として「消費税額集計表」の作成ができること。</t>
  </si>
  <si>
    <t>対外的な帳票（納入通知書）については、4月1日以外に新元号へ変更となった場合でも、新元号元年と表示ができること。</t>
  </si>
  <si>
    <t>公営企業会計システム　機能確認書</t>
  </si>
  <si>
    <t>出力帳票でExcelに出力できるものは、帳票と同一レイアウトで出力ができること。</t>
  </si>
  <si>
    <t>前年度予算要求内容が複写でき、本年度のデータとして利用ができること。</t>
  </si>
  <si>
    <t>予算積算基礎入力は、数式による計算方式と名称項目記入方式のどちらでも混在して入力ができること。</t>
  </si>
  <si>
    <t>予算管理で設定した単位（節・細節）の予算残額を超える執行額を入力した場合、予算執行の制御を行うこと。また、警告アイコンの表示ができること。</t>
  </si>
  <si>
    <t>予算見積要求書（記入用、予算要求用、査定用）へ前々年度決算額の印字ができること。</t>
  </si>
  <si>
    <t>予算編成時に、予算科目の追加ができること。また、予算科目は、年度ごとに新規科目の追加、訂正、削除ができ、各帳票へも反映ができること。</t>
  </si>
  <si>
    <t>予算査定の一覧が、各課（係）ごとに作成ができること。</t>
  </si>
  <si>
    <t>予算要求額と査定額（各回）については、それぞれ別々に管理ができること。</t>
  </si>
  <si>
    <t>補正予算は、５回以上対応ができること。</t>
  </si>
  <si>
    <t>複数の補正予算編成が同時に並行して行えること。</t>
  </si>
  <si>
    <t>当初予算、補正予算ともに、予算確定処理により、最終査定額が予算額として反映ができること。また、見積要求額から最終査定額までを画面で照会・確認ができること。</t>
  </si>
  <si>
    <t>当初予算及び補正予算実施計画明細書の作成ができること。</t>
  </si>
  <si>
    <t>システム新規導入時（法適用やシステム移行時）には、金額が固まったのち、すぐに反映できるようにマスタによる開始貸借金額の設定ができること。</t>
  </si>
  <si>
    <t>部門別管理（取水、導水、浄水、送水等）ができ、部門別の集計表の作成ができること。</t>
  </si>
  <si>
    <t>決算見込、当初予算の仕訳を作成することにより、予定貸借対照表（当年度分）の作成ができること。</t>
  </si>
  <si>
    <t>決算見込の仕訳を作成することにより、予定損益計算書（前年度分）及び、予定貸借対照表（前年度分）、予定キャッシュ・フロー計算書（前年度分）の作成ができること。
なお、出力については、印刷（直接印刷・プレビュー）の他、PDF、Excelにて出力ができること。</t>
  </si>
  <si>
    <t>予定貸借対照表、予定損益計算書、予定キャッシュフロー計算書については、千円まるめ処理ができ、円単位だけでなく千円単位でも出力ができること。</t>
  </si>
  <si>
    <t>予定貸借対照表、予定損益計算書、予定キャッシュフロー計算書については、セグメント別・セグメント合計ともに出力ができること。</t>
  </si>
  <si>
    <t>損益計算書、貸借対照表、キャッシュ・フロー計算書において、表示項目の設定ができること。</t>
  </si>
  <si>
    <t>損益計算書、貸借対照表、実施計画書、実施計画明細書をCSVデータに出力することができ、版下としても利用ができること。</t>
  </si>
  <si>
    <t>税区分別・税率別の予算見積要求内容をもとに、「消費税額集計表」の内訳となる科目別の集計情報が把握できる資料として「消費税額計算書」の作成ができること。</t>
  </si>
  <si>
    <t>企業債に関する調（２４表）、企業債年度別償還状況調（４５表）の作成ができること。</t>
  </si>
  <si>
    <t>消費税額集計表は、セグメント別・セグメント合計ともに出力ができること。</t>
  </si>
  <si>
    <t>特定収入について、使途の特定の登録ができること。</t>
  </si>
  <si>
    <t>現預金残高の集計表は、日次、月次単位で作成ができること。</t>
  </si>
  <si>
    <t>税区分別に収入金額・支出金額の集計ができること。</t>
    <rPh sb="0" eb="3">
      <t>ゼイクブン</t>
    </rPh>
    <rPh sb="3" eb="4">
      <t>ベツ</t>
    </rPh>
    <phoneticPr fontId="2"/>
  </si>
  <si>
    <t>仕訳を意識せずとも、当初予算額や決算見込額を、自動処理により勘定科目に割り振り、「未収金」や「未払金」については、事前に設定した按分率で計算することができること。自動計算の結果を、予定貸借対照表や予定キャッシュ・フロー計算書等予算書に反映させ作成ができること。</t>
  </si>
  <si>
    <t>売上に係る消費税及び仕入れに係る消費税の算定に際し、割戻計算及び積上計算のいずれかの選択ができること。</t>
  </si>
  <si>
    <t>予算額及び決算見込額を自動比率按分することにより、どのような按分結果であるかの確認可能な一覧表の作成ができること。</t>
  </si>
  <si>
    <t>以下に挙げるすべての帳票について、印刷（直接印刷・プレビュー）の他、PDF、Excelにて出力ができること。
予定損益計算書
予定貸借対照表
予算実施計画書（当初、補正）
予算実施計画明細書（当初、補正）
予定キャッシュフロー計算書</t>
  </si>
  <si>
    <t>予算額及び決算見込額を自動比率按分した結果金額の手動調整ができること。</t>
  </si>
  <si>
    <t>収入予算も繰越予算として登録ができること。</t>
  </si>
  <si>
    <t>剰余金計算書又は欠損金計算書がExcelにて作成できること。また、これらは平成24年4月1日現在の法令に基づいた様式とすること。</t>
  </si>
  <si>
    <t>個別調定の場合には、当該調定に対する収納を分割して登録できること。なお、調定伝票の画面で分納履歴の照会ができること。</t>
    <rPh sb="44" eb="46">
      <t>ブンノウ</t>
    </rPh>
    <rPh sb="46" eb="48">
      <t>リレキ</t>
    </rPh>
    <phoneticPr fontId="2"/>
  </si>
  <si>
    <t>繰越対象のデータを一覧表で作表し、繰越予算の確認ができること。</t>
  </si>
  <si>
    <t>資産ごとに、財源別の償却（収益化）履歴が分かるよう「財源内訳固定資産台帳」の出力ができること。</t>
  </si>
  <si>
    <t>予定処理（例：執行伺）、負担処理（契約時）、支払処理（債務発生時）のどの段階からでも入力ができること。</t>
    <rPh sb="7" eb="10">
      <t>シッコウウカガ</t>
    </rPh>
    <rPh sb="22" eb="24">
      <t>シハラ</t>
    </rPh>
    <phoneticPr fontId="2"/>
  </si>
  <si>
    <t>変更予定支出負担行為処理機能（変更執行伺）を有しており、変更の履歴（複数回の変更履歴）の管理ができること。</t>
  </si>
  <si>
    <t>予算執行を伴わない収納（B/S科目収納）、支出（預り金、引当金等）処理機能を有すること。</t>
  </si>
  <si>
    <t>ひとつの支出負担行為伝票に対し、複数の支出伝票が起票できること。その場合、支出伝票には負担行為残額の表示ができること。</t>
  </si>
  <si>
    <t>予算科目ごとに調定額が把握できる調定額集計表の作成ができること。</t>
  </si>
  <si>
    <t>資金前渡・概算払いの支出伝票が作成できること。支出伝票には通常払い、資金前渡、概算払いの区別ができること。</t>
    <rPh sb="44" eb="46">
      <t>クベツ</t>
    </rPh>
    <phoneticPr fontId="2"/>
  </si>
  <si>
    <t>予定支出負担行為（執行伺）、支出負担行為で止まっているデータのチェックができること。</t>
  </si>
  <si>
    <t>一伝票で複数科目の負担行為入力時に、それぞれに相手方入力をするのではなく、一度の相手方入力で伝票入力ができること。</t>
  </si>
  <si>
    <t>貯蔵品出納簿の作成ができること。</t>
  </si>
  <si>
    <t>資金前渡未振替データのチェックができること。</t>
  </si>
  <si>
    <t xml:space="preserve">                                                    Ｄ｢不可｣</t>
    <rPh sb="54" eb="56">
      <t>フカ</t>
    </rPh>
    <phoneticPr fontId="2"/>
  </si>
  <si>
    <t>予算残がマイナスの場合、予算執行を制限できること。また、予算残マイナスのメッセージ表示後、執行することが可能なこと。</t>
  </si>
  <si>
    <t>入札執行伺書、現場説明書、指名競争入札通知、予定価格書等の作成ができること。</t>
  </si>
  <si>
    <t>月次合計残高試算表の作成ができること。</t>
  </si>
  <si>
    <t>仕訳を意識せずに、伝票処理が行うことができること。また、作成仕訳を画面にて確認でき、必要に応じて勘定科目の修正ができること。</t>
  </si>
  <si>
    <t>支出決定伝票については、発生予定仕訳の印字ができること。</t>
  </si>
  <si>
    <t>固定資産明細書や固定資産一覧表については、処理年度の帳票を出力ができる他、導入後から過年度時点における固定資産明細書や固定資産一覧表の作成ができること。</t>
  </si>
  <si>
    <t>支払予定日、支払方法ごとに、支払予定表の作成ができること。</t>
  </si>
  <si>
    <t>過去に取得した資産の財源内訳の更正ができること。</t>
  </si>
  <si>
    <t>支払方法は、口座振替(FD)払い、納付書払い、現金払い等の選択ができること。</t>
  </si>
  <si>
    <t>システムは庁舎内にサーバを設置するオンプレミス型（自庁型）であること。</t>
    <rPh sb="5" eb="8">
      <t>チョウシャナイ</t>
    </rPh>
    <rPh sb="13" eb="15">
      <t>セッチ</t>
    </rPh>
    <rPh sb="23" eb="24">
      <t>カタ</t>
    </rPh>
    <rPh sb="25" eb="26">
      <t>ジ</t>
    </rPh>
    <rPh sb="26" eb="27">
      <t>チョウ</t>
    </rPh>
    <rPh sb="27" eb="28">
      <t>カタ</t>
    </rPh>
    <phoneticPr fontId="2"/>
  </si>
  <si>
    <t>１つの債権者に対して、複数の口座情報登録ができること。</t>
  </si>
  <si>
    <t>システムのアクセスログファイルを取得する仕組みが用意できること。</t>
  </si>
  <si>
    <t>確定処理は、処理権限により、解除ができること。</t>
  </si>
  <si>
    <t>口座振込金額を集計する一覧表の作成ができること。</t>
  </si>
  <si>
    <t>特定収入の判定表を、帳票として作成ができること。</t>
  </si>
  <si>
    <t>支出予算執行状況は、セグメント別・セグメント合計ともに出力ができること。</t>
  </si>
  <si>
    <t>全国銀行協会対応の口座振込データ作成時、各金融機関へのデータ伝送通知書（振込件数、金額、委託者コード、委託者名が記載された帳票）の出力ができること</t>
  </si>
  <si>
    <t>固定資産台帳に関わる全ての情報が、CSV形式およびExcel形式のどちらでも出力ができること。</t>
  </si>
  <si>
    <t>処理年月、所属、予算科目を入力することにより、予算執行状況・負担以降の内訳の照会ができること。</t>
  </si>
  <si>
    <t>以下の表は、セグメント別・セグメント合計ともに出力ができること。
・月次合計残高試算表
・現預金出納簿
・月次損益計算書
・月次貸借対照表
・総勘定元帳、総勘定元帳内訳簿</t>
  </si>
  <si>
    <t>支払済のデータについて、支払先、支払金額、支払予定日、科目コードの指定により、支払済情報の一覧の照会ができること。</t>
  </si>
  <si>
    <t>取込データの消込時に納付書消し込み結果確認リストの作成ができること。
正常に消込みが行われなかった場合はエラー表示ができること。</t>
  </si>
  <si>
    <t>調定入力をしなくても、納入通知書の発行及び再発行ができること。</t>
  </si>
  <si>
    <t>消費税の納税額計算は、事業内の全データを対象とした消費税計算ができ、消費税計算書の出力ができること。</t>
  </si>
  <si>
    <t>納入通知書は、電子公印の印字ができること。</t>
  </si>
  <si>
    <t>個別調定について、収納履歴の確認ができること。</t>
  </si>
  <si>
    <t>調定、調定増、調定減等の処理が行えること。また、これらの仕訳パターンを事前に登録することができ、伝票作成時に検索して選択利用ができること。</t>
    <rPh sb="12" eb="14">
      <t>ショリ</t>
    </rPh>
    <rPh sb="15" eb="16">
      <t>オコナ</t>
    </rPh>
    <phoneticPr fontId="2"/>
  </si>
  <si>
    <t>管種口径別の延長管理ができること。また、管種口径単位で数量、金額の管理ができること。</t>
  </si>
  <si>
    <t>調定番号と納入通知書番号を紐付けし、調定番号から納入通知書番号、または納入通知書番号から調定番号の画面検索ができること。
調定番号・納入通知書番号の範囲入力にて、一覧表及び、ＣＳＶファイルへ出力ができること。</t>
  </si>
  <si>
    <t>同時調定（未収計上無し）に対する収納処理ができること。</t>
  </si>
  <si>
    <t>納入通知書の入力、入金処理に基づいて、調定伝票、収入伝票の自動作成ができること。</t>
  </si>
  <si>
    <t>収益費用明細書の作成ができること。また、印刷（直接印刷・プレビュー）の他、PDF、Excelにて出力ができること。</t>
  </si>
  <si>
    <t>支払に対する戻入伝票の作成ができ、対象となる納入者の指定ができること。</t>
  </si>
  <si>
    <t>収納科目ごとに収納件数、収納額が把握できる収入日計表の作成ができること。</t>
    <rPh sb="21" eb="23">
      <t>シュウニュウ</t>
    </rPh>
    <rPh sb="23" eb="26">
      <t>ニッケイヒョウ</t>
    </rPh>
    <rPh sb="27" eb="29">
      <t>サクセイ</t>
    </rPh>
    <phoneticPr fontId="2"/>
  </si>
  <si>
    <t>収納日ごとに、収入伝票の明細が確認できる収入伝票一覧表の作成ができること。</t>
  </si>
  <si>
    <t>減損会計を行うための固定資産のグルーピングが行えること。また、グルーピング内容（遊休資産など）を任意に設定ができること。</t>
    <rPh sb="40" eb="42">
      <t>ユウキュウ</t>
    </rPh>
    <rPh sb="42" eb="44">
      <t>シサン</t>
    </rPh>
    <phoneticPr fontId="2"/>
  </si>
  <si>
    <t>収入予算執行状況表を出力することができ、また、画面でも照会ができること。なお、収入予算執行状況表は現年度分・過年度分それぞれ出力ができること。
【必要な項目：現年度】
予算科目、予算額、調定額、調定累計額、予算残額、収入額、収入累計額、収入未済額、執行率
【必要な項目：過年度】
予算科目、調定繰越額、調定減額、調定減累計額、調定繰越残額、収入額、収入累計額、収入未済額、執行率</t>
    <rPh sb="8" eb="9">
      <t>ヒョウ</t>
    </rPh>
    <rPh sb="39" eb="41">
      <t>シュウニュウ</t>
    </rPh>
    <rPh sb="41" eb="43">
      <t>ヨサン</t>
    </rPh>
    <rPh sb="43" eb="45">
      <t>シッコウ</t>
    </rPh>
    <rPh sb="45" eb="47">
      <t>ジョウキョウ</t>
    </rPh>
    <rPh sb="47" eb="48">
      <t>ヒョウ</t>
    </rPh>
    <rPh sb="49" eb="50">
      <t>ゲン</t>
    </rPh>
    <rPh sb="50" eb="52">
      <t>ネンド</t>
    </rPh>
    <rPh sb="52" eb="53">
      <t>ブン</t>
    </rPh>
    <rPh sb="54" eb="57">
      <t>カネンド</t>
    </rPh>
    <rPh sb="57" eb="58">
      <t>ブン</t>
    </rPh>
    <rPh sb="62" eb="64">
      <t>シュツリョク</t>
    </rPh>
    <rPh sb="73" eb="75">
      <t>ヒツヨウ</t>
    </rPh>
    <rPh sb="76" eb="78">
      <t>コウモク</t>
    </rPh>
    <rPh sb="79" eb="80">
      <t>ゲン</t>
    </rPh>
    <rPh sb="80" eb="82">
      <t>ネンド</t>
    </rPh>
    <rPh sb="84" eb="86">
      <t>ヨサン</t>
    </rPh>
    <rPh sb="86" eb="88">
      <t>カモク</t>
    </rPh>
    <rPh sb="89" eb="92">
      <t>ヨサンガク</t>
    </rPh>
    <rPh sb="93" eb="96">
      <t>チョウテイガク</t>
    </rPh>
    <rPh sb="97" eb="99">
      <t>チョウテイ</t>
    </rPh>
    <rPh sb="99" eb="102">
      <t>ルイケイガク</t>
    </rPh>
    <rPh sb="103" eb="105">
      <t>ヨサン</t>
    </rPh>
    <rPh sb="105" eb="106">
      <t>ザン</t>
    </rPh>
    <rPh sb="106" eb="107">
      <t>ガク</t>
    </rPh>
    <rPh sb="108" eb="110">
      <t>シュウニュウ</t>
    </rPh>
    <rPh sb="110" eb="111">
      <t>ガク</t>
    </rPh>
    <rPh sb="112" eb="114">
      <t>シュウニュウ</t>
    </rPh>
    <rPh sb="114" eb="116">
      <t>ルイケイ</t>
    </rPh>
    <rPh sb="116" eb="117">
      <t>ガク</t>
    </rPh>
    <rPh sb="118" eb="120">
      <t>シュウニュウ</t>
    </rPh>
    <rPh sb="120" eb="122">
      <t>ミサイ</t>
    </rPh>
    <rPh sb="122" eb="123">
      <t>ガク</t>
    </rPh>
    <rPh sb="124" eb="126">
      <t>シッコウ</t>
    </rPh>
    <rPh sb="126" eb="127">
      <t>リツ</t>
    </rPh>
    <rPh sb="129" eb="131">
      <t>ヒツヨウ</t>
    </rPh>
    <rPh sb="132" eb="134">
      <t>コウモク</t>
    </rPh>
    <rPh sb="135" eb="138">
      <t>カネンド</t>
    </rPh>
    <rPh sb="145" eb="147">
      <t>チョウテイ</t>
    </rPh>
    <rPh sb="163" eb="165">
      <t>チョウテイ</t>
    </rPh>
    <rPh sb="165" eb="167">
      <t>クリコシ</t>
    </rPh>
    <rPh sb="167" eb="169">
      <t>ザンガク</t>
    </rPh>
    <rPh sb="170" eb="172">
      <t>シュウニュウ</t>
    </rPh>
    <rPh sb="172" eb="173">
      <t>ガク</t>
    </rPh>
    <rPh sb="174" eb="176">
      <t>シュウニュウ</t>
    </rPh>
    <rPh sb="176" eb="179">
      <t>ルイケイガク</t>
    </rPh>
    <rPh sb="180" eb="182">
      <t>シュウニュウ</t>
    </rPh>
    <rPh sb="182" eb="184">
      <t>ミサイ</t>
    </rPh>
    <rPh sb="184" eb="185">
      <t>ガク</t>
    </rPh>
    <phoneticPr fontId="2"/>
  </si>
  <si>
    <t>未収金については、未収科目別、予算科目別に未収額の確認ができること。</t>
  </si>
  <si>
    <t>公金センターより受信するＯＣＲデータ（テキスト形式の収入データ）より収入伝票の自動作成ができること。
①ＯＣＲデータの会計システムへの取込処理
②取込データの消込処理
③収入伝票自動作成処理</t>
  </si>
  <si>
    <t>収入伝票自動作成時の作成方法は科目パターン保守等によって設定ができること。
【伝票自動作成方法】
・調定伝票と収入伝票
　調定の収入で収入伝票自動作成
・調定兼収入伝票
　同時調定で収入伝票自動作成
・入金のみ伝票
　入金のみで収入伝票自動作成</t>
    <rPh sb="105" eb="107">
      <t>デンピョウ</t>
    </rPh>
    <phoneticPr fontId="2"/>
  </si>
  <si>
    <t>長期前受金の管理により、長期前受金内訳書、年度別長期前受金収益化額一覧表の出力ができること。</t>
  </si>
  <si>
    <t>現預金支出、収入を伴わない振替伝票の作成ができること。</t>
  </si>
  <si>
    <t>科目の訂正をする場合は、借方、貸方ともに予算科目を入力でき、１枚で振替ができること。また、3条予算と4条予算での振替もできること。</t>
  </si>
  <si>
    <t>振替処理は、期中仕訳と決算仕訳を区別して入力ができ、合計残高試算表作成時に反映ができること。</t>
  </si>
  <si>
    <t>耐用年数変更による｢年間償却費｣の変更ができ、これまでの償却累計額を｢修正益又は損｣で更正ができること。</t>
  </si>
  <si>
    <t>決算整理仕訳等の仕訳パターンを事前に登録することができ、伝票作成時に検索して選択利用ができること。</t>
  </si>
  <si>
    <t>予算流用充用データは、入力時に予算額に反映するのではなく、確定処理により、予算現額に反映ができること。</t>
  </si>
  <si>
    <t>予算流用充用の明細表の作成ができること。</t>
  </si>
  <si>
    <t>入出金の明細表を、日単位を明細として一覧形式で作成ができること。</t>
  </si>
  <si>
    <t>現預金残高の集計表及び、会計日計月計表はセグメント別に集計し出力ができること。</t>
  </si>
  <si>
    <t>千円単位の端数処理を自動的に行い、費用構成表（２１表）の作成ができること。</t>
  </si>
  <si>
    <t>月次損益計算書の作成ができること。</t>
  </si>
  <si>
    <t>月次貸借対照表の作成ができること。</t>
  </si>
  <si>
    <t>総勘定元帳、総勘定元帳内訳簿の作成ができること。</t>
  </si>
  <si>
    <t>予算執行状況表にて、執行額の内訳として、現金収入・支払の確認ができること。</t>
  </si>
  <si>
    <t>予算執行状況表は、目、節、細節それぞれのレベルでの出力ができること。</t>
  </si>
  <si>
    <t>予算執行状況表は、セグメント別・セグメント合計ともに出力ができること。</t>
  </si>
  <si>
    <t>予算執行状況表は、複数セグメントをまとめて作成ができること。</t>
  </si>
  <si>
    <t>予算残額がマイナスの予算科目について、チェックリストの出力ができること。</t>
  </si>
  <si>
    <t>月次締後、終了月の処理ができないよう、入力制御できること。また、容易に解除ができること。</t>
  </si>
  <si>
    <t>予算科目別に、税込額、消費税額、税抜額、課税標準額、非課税額、免税額、軽減税額、不課税額、不課税特定収入額の確認ができる消費税計算書の作成ができること。</t>
  </si>
  <si>
    <t>消費税計算書は、税率を指定して出力することも、税率を問わずにも出力ができること。</t>
  </si>
  <si>
    <t>貸倒れに係る消費税の登録ができること。</t>
  </si>
  <si>
    <t>特定収入額を確定するために、参考とする補助資料（「資産の譲渡等の対価以外の収入の使途の特定方法に係る関係書類の様式等について」の様式に準拠した様式及び数値情報）の作成ができること。</t>
  </si>
  <si>
    <t>特定収入を特定するための構成要件となる企業債元金償還額及び企業債の課税仕入財源割合について、帳票の作成ができること。</t>
  </si>
  <si>
    <t>税率ごとに国税額、地方税額の計算を示した「納付税額算出表」の作成ができること。</t>
  </si>
  <si>
    <t>一つの借入データに対し、科目別、事業別、セグメント別、交付税別に複数の内訳として按分し登録ができること。また、按分した内容は集計資料や決算統計に反映させることができること。</t>
  </si>
  <si>
    <t>国税庁様式の「計算書１～５」の作成ができること。</t>
  </si>
  <si>
    <t>決算時の消費税仕訳（納付税額、仮受・仮払消費税の相殺、控除対象外消費税に係る仕訳）が確認できる消費税仕訳一覧の作成ができること。</t>
  </si>
  <si>
    <t>決算損益計算書の作成ができること。また、印刷（直接印刷・プレビュー）の他、PDF、Excelにて出力ができること。</t>
  </si>
  <si>
    <t>決算貸借対照表の作成ができること。また、印刷（直接印刷・プレビュー）の他、PDF、Excelにて出力ができること。</t>
  </si>
  <si>
    <t>以下の表は、複数セグメントをまとめて集計し、出力ができること。
・決算報告書
・決算損益計算書
・決算貸借対照表
・剰余金計算書</t>
  </si>
  <si>
    <t>償却方法は、「定額法」「定率法」の選択ができること。</t>
  </si>
  <si>
    <t>1円まで償却可能な資産も管理ができること。</t>
  </si>
  <si>
    <t>一台帳中に複数財源の登録ができること。</t>
  </si>
  <si>
    <t>取得価額の内訳として、直接工事費のほか、委託料などの間接費の登録、管理ができること。</t>
  </si>
  <si>
    <t>除却時に再計算される情報は、四捨五入、切捨、切上からシステム管理者が選択できること。また、システム利用者は入力時に自動計算結果を任意に修正ができること。</t>
  </si>
  <si>
    <t>複数事業、複数会計の同時稼働ができること。また、会計合算集計にも対応ができること。</t>
  </si>
  <si>
    <t>除却数量の入力により、除却額、減価償却累計減少額、処分額、長期前受金減少額、長期前受金収益化累計減少額、長期前受金処分額の按分計算ができること。また、按分計算された金額の修正ができること。</t>
  </si>
  <si>
    <t>取得資産の登録については、画面から１資産単位で登録できる他、Excel様式に複数の資産情報を入力し一括取り込みを行うことができること。</t>
    <rPh sb="0" eb="2">
      <t>シュトク</t>
    </rPh>
    <rPh sb="2" eb="4">
      <t>シサン</t>
    </rPh>
    <rPh sb="5" eb="7">
      <t>トウロク</t>
    </rPh>
    <rPh sb="13" eb="15">
      <t>ガメン</t>
    </rPh>
    <rPh sb="18" eb="20">
      <t>シサン</t>
    </rPh>
    <rPh sb="20" eb="22">
      <t>タンイ</t>
    </rPh>
    <rPh sb="23" eb="25">
      <t>トウロク</t>
    </rPh>
    <rPh sb="28" eb="29">
      <t>ホカ</t>
    </rPh>
    <rPh sb="35" eb="37">
      <t>ヨウシキ</t>
    </rPh>
    <rPh sb="38" eb="40">
      <t>フクスウ</t>
    </rPh>
    <rPh sb="41" eb="43">
      <t>シサン</t>
    </rPh>
    <rPh sb="43" eb="45">
      <t>ジョウホウ</t>
    </rPh>
    <rPh sb="46" eb="48">
      <t>ニュウリョク</t>
    </rPh>
    <rPh sb="49" eb="51">
      <t>イッカツ</t>
    </rPh>
    <rPh sb="51" eb="52">
      <t>ト</t>
    </rPh>
    <rPh sb="53" eb="54">
      <t>コ</t>
    </rPh>
    <rPh sb="56" eb="57">
      <t>オコナ</t>
    </rPh>
    <phoneticPr fontId="2"/>
  </si>
  <si>
    <t>管種、耐用年数、部門、施設、地区等範囲検索し、固定資産台帳データの照会ができること。</t>
  </si>
  <si>
    <t>過去に取得した資産の科目更正ができること。</t>
  </si>
  <si>
    <t>償却計算処理は対象となる資産全ての償却を行うことができること。また、償却計算時に財源の収益化についても同時に処理ができること。</t>
  </si>
  <si>
    <t>「建設仮勘定」を勘定科目として管理ができること。</t>
  </si>
  <si>
    <t>リース資産については固定資産台帳上に契約期間及び契約方法の印字ができること。
※リース後、局の所有になるものが対象</t>
    <rPh sb="43" eb="44">
      <t>ゴ</t>
    </rPh>
    <rPh sb="45" eb="46">
      <t>キョク</t>
    </rPh>
    <rPh sb="47" eb="49">
      <t>ショユウ</t>
    </rPh>
    <rPh sb="55" eb="57">
      <t>タイショウ</t>
    </rPh>
    <phoneticPr fontId="2"/>
  </si>
  <si>
    <t>土地台帳が管理できること。土地台帳には、地番、地目、登記年月日、公図面積、実測面積、元所有者の登録ができ、台帳に出力ができること。</t>
  </si>
  <si>
    <t>固定資産明細書の作成ができること。また、部門別、財源別にも作成ができること。</t>
  </si>
  <si>
    <t>管種別、財源別の固定資産一覧表、新規取得一覧表、年度別減価償却一覧表の作成ができること。</t>
  </si>
  <si>
    <t>除却一覧等、異動履歴を一覧表として出力ができること。</t>
  </si>
  <si>
    <t>検索結果については、ｐｄｆ又はCSVで出力ができること。</t>
  </si>
  <si>
    <t>残存価額、年間償却額、償却限度額の算出にあたって、四捨五入、切捨、切上からシステム管理者が選択できること。</t>
  </si>
  <si>
    <t>科目、取得年度、現在価格、資産名称等により検索し、固定資産台帳データの照会ができること。</t>
  </si>
  <si>
    <t>異動予測資産の登録は、一部除却、全部除却に対応ができること。</t>
  </si>
  <si>
    <t>入出庫処理を行い、入庫伝票、出庫伝票がそれぞれ出力ができること。</t>
  </si>
  <si>
    <t>貯蔵品番ごとに、月ごとの入出庫及び在庫の数量及び金額が確認できる貯蔵品月次集計表の作成ができること。</t>
  </si>
  <si>
    <t>品番別に発注、入庫状況の一覧の抽出ができること。</t>
  </si>
  <si>
    <t>借入先、支払先、会計・科目、事業、起債額を基本情報として登録ができること。</t>
  </si>
  <si>
    <t>償還計算情報として、償還方法、据え置き回数、利率等の登録ができること。</t>
  </si>
  <si>
    <t>許可番号、証書番号、発行形式、備考欄が付加情報として管理ができること。</t>
  </si>
  <si>
    <t>償還データについては、償還計算情報に基づき償還金額の計算ができること。また、計算後に金額の調整ができること。その際、企業債台帳としての償還金額と、按分した内訳金額の和が一致するように、端数調整ができること。</t>
  </si>
  <si>
    <t>償還日を指定して、事業、借入先ごとに償還予定表の作成ができること。また、台帳単位の内訳となる明細表の作成ができること。</t>
  </si>
  <si>
    <t>借入先、会計、科目、事業の範囲指定をすることにより指定した年度もしくは、指定年度から10年間分の集計資料の作成ができること。</t>
  </si>
  <si>
    <t>シミュレーション登録と本登録を合算したもの、シミュレーション登録のみ、本登録のみで帳票出力ができること。</t>
  </si>
  <si>
    <t>企業債台帳や集計資料については、帳票による出力の他、PDFファイル、ExcelファイルやCSVファイルへ出力ができること。</t>
  </si>
  <si>
    <t>予算科目ごとに、予定支出負担行為以降の支出予算執行状況表を出力することができ、また、画面でも照会ができること。
予算科目、予算額、執行伺・支出負担行為額、執行伺・支出負担行為累計額、予算額・累計額の差、支出命令額、支出命令累計額、予算額と支出命令累計額との差、執行率、支払・支払累計額が表示できること。</t>
    <rPh sb="27" eb="28">
      <t>ヒョウ</t>
    </rPh>
    <rPh sb="29" eb="31">
      <t>シュツリョク</t>
    </rPh>
    <rPh sb="42" eb="44">
      <t>ガメン</t>
    </rPh>
    <rPh sb="46" eb="48">
      <t>ショウカイ</t>
    </rPh>
    <rPh sb="115" eb="118">
      <t>ヨサンガク</t>
    </rPh>
    <phoneticPr fontId="2"/>
  </si>
  <si>
    <t>使用しない処理画面には展開できないよう、制御ができること。</t>
    <rPh sb="0" eb="2">
      <t>シヨウ</t>
    </rPh>
    <rPh sb="5" eb="7">
      <t>ショリ</t>
    </rPh>
    <rPh sb="7" eb="9">
      <t>ガメン</t>
    </rPh>
    <rPh sb="11" eb="13">
      <t>テンカイ</t>
    </rPh>
    <rPh sb="20" eb="22">
      <t>セイギョ</t>
    </rPh>
    <phoneticPr fontId="2"/>
  </si>
  <si>
    <t>起票日は、容易に変更ができること。</t>
    <rPh sb="8" eb="10">
      <t>ヘンコウ</t>
    </rPh>
    <phoneticPr fontId="2"/>
  </si>
  <si>
    <t>各入力画面では、税込または税抜額を入力することにより、消費税率に応じて消費税額の自動計算ができること。また、端数調整のため、手入力もできること。</t>
    <rPh sb="0" eb="3">
      <t>カクニュウリョク</t>
    </rPh>
    <rPh sb="3" eb="5">
      <t>ガメン</t>
    </rPh>
    <rPh sb="8" eb="10">
      <t>ゼイコミ</t>
    </rPh>
    <rPh sb="13" eb="15">
      <t>ゼイヌキ</t>
    </rPh>
    <rPh sb="15" eb="16">
      <t>ガク</t>
    </rPh>
    <rPh sb="17" eb="19">
      <t>ニュウリョク</t>
    </rPh>
    <rPh sb="27" eb="30">
      <t>ショウヒゼイ</t>
    </rPh>
    <rPh sb="30" eb="31">
      <t>リツ</t>
    </rPh>
    <rPh sb="32" eb="33">
      <t>オウ</t>
    </rPh>
    <rPh sb="35" eb="38">
      <t>ショウヒゼイ</t>
    </rPh>
    <rPh sb="38" eb="39">
      <t>ガク</t>
    </rPh>
    <rPh sb="40" eb="42">
      <t>ジドウ</t>
    </rPh>
    <rPh sb="42" eb="44">
      <t>ケイサン</t>
    </rPh>
    <rPh sb="54" eb="56">
      <t>ハスウ</t>
    </rPh>
    <rPh sb="56" eb="58">
      <t>チョウセイ</t>
    </rPh>
    <rPh sb="62" eb="63">
      <t>テ</t>
    </rPh>
    <rPh sb="63" eb="65">
      <t>ニュウリョク</t>
    </rPh>
    <phoneticPr fontId="2"/>
  </si>
  <si>
    <t>各会計共通で相手方（債権者）情報の登録ができること。</t>
  </si>
  <si>
    <t>プレビュー画面では、表示の拡大縮小、ページの前後移動、先頭最終ページへの移動が容易にできること。</t>
  </si>
  <si>
    <t>執行伺い情報を登録することにより、予算の推定差引、確定差引の管理がができること。</t>
    <rPh sb="0" eb="2">
      <t>シッコウ</t>
    </rPh>
    <rPh sb="2" eb="3">
      <t>ウカガ</t>
    </rPh>
    <rPh sb="4" eb="6">
      <t>ジョウホウ</t>
    </rPh>
    <rPh sb="7" eb="9">
      <t>トウロク</t>
    </rPh>
    <rPh sb="17" eb="19">
      <t>ヨサン</t>
    </rPh>
    <rPh sb="20" eb="22">
      <t>スイテイ</t>
    </rPh>
    <rPh sb="22" eb="24">
      <t>サシヒキ</t>
    </rPh>
    <rPh sb="25" eb="27">
      <t>カクテイ</t>
    </rPh>
    <rPh sb="27" eb="29">
      <t>サシヒキ</t>
    </rPh>
    <rPh sb="30" eb="32">
      <t>カンリ</t>
    </rPh>
    <phoneticPr fontId="2"/>
  </si>
  <si>
    <t>ＣＳＶ形式の給与データより支出伝票データを自動作成し、支出負担行為兼支出伝票・支払伝票（一覧形式）の作成ができること。（賞与支給・法定福利費を含む）</t>
  </si>
  <si>
    <t>一連の伝票において、データのリンクができること。（事前調定→納入通知書→収納消込）</t>
  </si>
  <si>
    <t>予算流用においては流用を受ける科目に対して複数科目からの流用処理を一度に行えること。</t>
  </si>
  <si>
    <t>予算を流用する場合、下記条件にて流用制限をかけることができ、誤った流用処理を未然に防げること。
①人件費間のみの流用制限（３条、４条それぞれでの制限が必要）
②食糧費及び交際費の流用禁止制限
③任意に条例・規則で定めている流用制限</t>
  </si>
  <si>
    <t>予算の執行額状況を下記の①～③のレベル且つそのレベルでの下記内容の把握ができる一覧表の作表ができること。
①支出負担行為レベルの当月執行額・執行累計額・予算残額・執行率及び予定支出負担行為額
②執行レベル（伝票発生レベル）の当月執行額・執行累計額・予算残額・執行率・未執行支出負担額・支出負担行為予算残額
③執行レベルの当月執行額・執行累計額・予算残額・執行に対する現金収入・支出及び執行に対する支払額・未収及び未払額・予算振替充当額</t>
  </si>
  <si>
    <t>剰余金処分計算書（案）又は欠損金処理計算書（案）がExcelにて作成できること。また、これらは平成24年4月1日現在の法令に基づいた様式とすること。</t>
    <rPh sb="0" eb="3">
      <t>ジョウヨキン</t>
    </rPh>
    <rPh sb="3" eb="5">
      <t>ショブン</t>
    </rPh>
    <rPh sb="5" eb="8">
      <t>ケイサンショ</t>
    </rPh>
    <rPh sb="9" eb="10">
      <t>アン</t>
    </rPh>
    <rPh sb="11" eb="12">
      <t>マタ</t>
    </rPh>
    <rPh sb="13" eb="15">
      <t>ケッソン</t>
    </rPh>
    <rPh sb="15" eb="16">
      <t>キン</t>
    </rPh>
    <rPh sb="16" eb="18">
      <t>ショリ</t>
    </rPh>
    <rPh sb="18" eb="21">
      <t>ケイサンショ</t>
    </rPh>
    <rPh sb="22" eb="23">
      <t>アン</t>
    </rPh>
    <rPh sb="32" eb="34">
      <t>サクセイ</t>
    </rPh>
    <rPh sb="47" eb="49">
      <t>ヘイセイ</t>
    </rPh>
    <rPh sb="51" eb="52">
      <t>ネン</t>
    </rPh>
    <rPh sb="53" eb="54">
      <t>ガツ</t>
    </rPh>
    <rPh sb="54" eb="56">
      <t>ツイタチ</t>
    </rPh>
    <rPh sb="56" eb="58">
      <t>ゲンザイ</t>
    </rPh>
    <rPh sb="59" eb="61">
      <t>ホウレイ</t>
    </rPh>
    <rPh sb="62" eb="63">
      <t>モト</t>
    </rPh>
    <rPh sb="66" eb="68">
      <t>ヨウシキ</t>
    </rPh>
    <phoneticPr fontId="2"/>
  </si>
  <si>
    <t>8年分以上のデータ保存ができ、過年度データの参照ができること。</t>
    <rPh sb="1" eb="2">
      <t>ネン</t>
    </rPh>
    <phoneticPr fontId="2"/>
  </si>
  <si>
    <t>商号又は名称</t>
    <rPh sb="0" eb="2">
      <t>ショウゴウ</t>
    </rPh>
    <rPh sb="2" eb="3">
      <t>マタ</t>
    </rPh>
    <rPh sb="4" eb="6">
      <t>メイショウ</t>
    </rPh>
    <phoneticPr fontId="2"/>
  </si>
  <si>
    <t xml:space="preserve">                                                    合計</t>
    <rPh sb="52" eb="54">
      <t>ゴウケイ</t>
    </rPh>
    <phoneticPr fontId="2"/>
  </si>
  <si>
    <t>　　　　　　　　　　　　　　　　　　　　　　　　　　　　　　Ａ　「可（パッケージ）」　基本パッケージとして提供、利用可能な場合に選択。</t>
  </si>
  <si>
    <t>　　　　　　　　　　　　　　　　　　　　　　　　　　　　　　Ｂ　「可（カスタマイズ）」　カスタマイズすることで提供、利用可能な場合に選択。</t>
  </si>
  <si>
    <t>　　　　　　　　　　　　　　　　　　　　　　　　　　　　　　Ｄ　「不可」　機能として提供できない、代替案がない場合に選択。</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</si>
</sst>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13">
    <font>
      <sz val="11"/>
      <color auto="1"/>
      <name val="ＭＳ Ｐゴシック"/>
      <family val="3"/>
    </font>
    <font>
      <sz val="11"/>
      <color auto="1"/>
      <name val="ＭＳ Ｐゴシック"/>
      <family val="3"/>
    </font>
    <font>
      <sz val="6"/>
      <color auto="1"/>
      <name val="ＭＳ Ｐゴシック"/>
      <family val="3"/>
    </font>
    <font>
      <sz val="9"/>
      <color auto="1"/>
      <name val="ＭＳ Ｐゴシック"/>
      <family val="3"/>
    </font>
    <font>
      <b/>
      <sz val="14"/>
      <color auto="1"/>
      <name val="ＭＳ Ｐゴシック"/>
      <family val="3"/>
    </font>
    <font>
      <sz val="12"/>
      <color auto="1"/>
      <name val="HGS創英角ｺﾞｼｯｸUB"/>
      <family val="3"/>
    </font>
    <font>
      <sz val="10"/>
      <color auto="1"/>
      <name val="ＭＳ Ｐゴシック"/>
      <family val="3"/>
    </font>
    <font>
      <b/>
      <sz val="11"/>
      <color auto="1"/>
      <name val="ＭＳ Ｐゴシック"/>
      <family val="3"/>
    </font>
    <font>
      <b/>
      <sz val="9"/>
      <color auto="1"/>
      <name val="ＭＳ Ｐゴシック"/>
      <family val="3"/>
      <scheme val="minor"/>
    </font>
    <font>
      <sz val="9"/>
      <color theme="1"/>
      <name val="ＭＳ Ｐゴシック"/>
      <family val="3"/>
      <scheme val="minor"/>
    </font>
    <font>
      <sz val="9"/>
      <color auto="1"/>
      <name val="ＭＳ ゴシック"/>
      <family val="3"/>
    </font>
    <font>
      <u/>
      <sz val="11"/>
      <color auto="1"/>
      <name val="ＭＳ Ｐゴシック"/>
      <family val="3"/>
    </font>
    <font>
      <u/>
      <sz val="9"/>
      <color auto="1"/>
      <name val="ＭＳ Ｐゴシック"/>
      <family val="3"/>
    </font>
  </fonts>
  <fills count="5">
    <fill>
      <patternFill patternType="none"/>
    </fill>
    <fill>
      <patternFill patternType="gray125"/>
    </fill>
    <fill>
      <patternFill patternType="solid">
        <fgColor theme="0" tint="-0.15"/>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top/>
      <bottom/>
      <diagonal/>
    </border>
  </borders>
  <cellStyleXfs count="3">
    <xf numFmtId="0" fontId="0" fillId="0" borderId="0"/>
    <xf numFmtId="0" fontId="1" fillId="0" borderId="0">
      <alignment vertical="center"/>
    </xf>
    <xf numFmtId="0" fontId="1" fillId="0" borderId="0"/>
  </cellStyleXfs>
  <cellXfs count="60">
    <xf numFmtId="0" fontId="0" fillId="0" borderId="0" xfId="0"/>
    <xf numFmtId="49" fontId="3" fillId="0" borderId="0" xfId="1" applyNumberFormat="1" applyFont="1" applyAlignment="1">
      <alignment vertical="center" wrapText="1"/>
    </xf>
    <xf numFmtId="49" fontId="4" fillId="0" borderId="0" xfId="1" applyNumberFormat="1" applyFont="1" applyAlignment="1">
      <alignment vertical="center" wrapText="1"/>
    </xf>
    <xf numFmtId="49" fontId="5" fillId="0" borderId="0" xfId="1" applyNumberFormat="1" applyFont="1" applyAlignment="1">
      <alignment horizontal="center" vertical="center"/>
    </xf>
    <xf numFmtId="49" fontId="6" fillId="0" borderId="1" xfId="1" applyNumberFormat="1" applyFont="1" applyBorder="1" applyAlignment="1">
      <alignment horizontal="center" vertical="center"/>
    </xf>
    <xf numFmtId="0" fontId="6" fillId="2" borderId="2" xfId="0" applyFont="1" applyFill="1" applyBorder="1" applyAlignment="1">
      <alignment horizontal="center" vertical="center"/>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4" fillId="0" borderId="0" xfId="0" applyFont="1" applyAlignment="1">
      <alignment vertical="center"/>
    </xf>
    <xf numFmtId="49" fontId="7" fillId="0" borderId="6" xfId="1" applyNumberFormat="1" applyFont="1" applyBorder="1" applyAlignment="1">
      <alignment horizontal="center" vertical="center" wrapText="1"/>
    </xf>
    <xf numFmtId="49" fontId="3" fillId="0" borderId="7" xfId="1" applyNumberFormat="1" applyFont="1" applyBorder="1" applyAlignment="1">
      <alignment vertical="center" wrapText="1"/>
    </xf>
    <xf numFmtId="0" fontId="0" fillId="0" borderId="8" xfId="0" applyBorder="1" applyAlignment="1">
      <alignment vertical="center" wrapText="1"/>
    </xf>
    <xf numFmtId="49" fontId="3" fillId="0" borderId="3" xfId="1" applyNumberFormat="1"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7" fillId="0" borderId="9" xfId="0" applyFont="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49" fontId="3" fillId="0" borderId="4" xfId="1" applyNumberFormat="1" applyFont="1" applyBorder="1" applyAlignment="1">
      <alignment vertical="center" wrapText="1"/>
    </xf>
    <xf numFmtId="49" fontId="3" fillId="0" borderId="5" xfId="1" applyNumberFormat="1"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49" fontId="3" fillId="0" borderId="2" xfId="1" applyNumberFormat="1" applyFont="1" applyBorder="1" applyAlignment="1">
      <alignment vertical="center" wrapText="1"/>
    </xf>
    <xf numFmtId="49" fontId="8" fillId="0" borderId="0" xfId="1" applyNumberFormat="1" applyFont="1" applyAlignment="1">
      <alignment horizontal="left" vertical="center" wrapText="1"/>
    </xf>
    <xf numFmtId="49" fontId="3" fillId="0" borderId="0" xfId="1" applyNumberFormat="1" applyFont="1" applyAlignment="1">
      <alignment horizontal="left" vertical="center" wrapText="1"/>
    </xf>
    <xf numFmtId="49" fontId="3" fillId="0" borderId="0" xfId="1" applyNumberFormat="1" applyFont="1" applyAlignment="1">
      <alignment horizontal="left" vertical="center"/>
    </xf>
    <xf numFmtId="49" fontId="9" fillId="0" borderId="4" xfId="1" applyNumberFormat="1" applyFont="1" applyBorder="1" applyAlignment="1">
      <alignment vertical="center" wrapText="1"/>
    </xf>
    <xf numFmtId="49" fontId="9" fillId="0" borderId="3" xfId="1" applyNumberFormat="1" applyFont="1" applyBorder="1" applyAlignment="1">
      <alignment vertical="center" wrapText="1"/>
    </xf>
    <xf numFmtId="49" fontId="9" fillId="0" borderId="5" xfId="1" applyNumberFormat="1" applyFont="1" applyBorder="1" applyAlignment="1">
      <alignment vertical="center" wrapText="1"/>
    </xf>
    <xf numFmtId="0" fontId="3" fillId="0" borderId="4" xfId="1" applyFont="1" applyBorder="1" applyAlignment="1">
      <alignment horizontal="justify" vertical="center" wrapText="1"/>
    </xf>
    <xf numFmtId="0" fontId="3" fillId="0" borderId="5" xfId="1" applyFont="1" applyBorder="1" applyAlignment="1">
      <alignment horizontal="justify" vertical="center" wrapText="1"/>
    </xf>
    <xf numFmtId="0" fontId="3" fillId="0" borderId="4" xfId="1" applyFont="1" applyBorder="1" applyAlignment="1">
      <alignment horizontal="left" vertical="center" wrapText="1"/>
    </xf>
    <xf numFmtId="0" fontId="3" fillId="0" borderId="5" xfId="1" applyFont="1" applyBorder="1" applyAlignment="1">
      <alignment horizontal="left" vertical="center" wrapText="1"/>
    </xf>
    <xf numFmtId="0" fontId="10" fillId="0" borderId="0" xfId="1" applyFont="1" applyAlignment="1">
      <alignment vertical="center" wrapText="1"/>
    </xf>
    <xf numFmtId="0" fontId="11" fillId="0" borderId="0" xfId="0" applyFont="1" applyAlignment="1">
      <alignment horizontal="right" vertical="center" wrapText="1"/>
    </xf>
    <xf numFmtId="49" fontId="3" fillId="0" borderId="0" xfId="1" applyNumberFormat="1" applyFont="1" applyAlignment="1">
      <alignment horizontal="center" vertical="center" wrapText="1"/>
    </xf>
    <xf numFmtId="0" fontId="0" fillId="0" borderId="0" xfId="0" applyAlignment="1">
      <alignment vertical="center"/>
    </xf>
    <xf numFmtId="0" fontId="3" fillId="0" borderId="1" xfId="0" applyFont="1" applyBorder="1" applyAlignment="1">
      <alignment horizontal="center" vertical="center"/>
    </xf>
    <xf numFmtId="49" fontId="3" fillId="2" borderId="2" xfId="1" applyNumberFormat="1" applyFont="1" applyFill="1" applyBorder="1" applyAlignment="1">
      <alignment horizontal="center" vertical="center" wrapText="1"/>
    </xf>
    <xf numFmtId="176" fontId="3" fillId="0" borderId="2" xfId="1" applyNumberFormat="1" applyFont="1" applyBorder="1" applyAlignment="1">
      <alignment vertical="center"/>
    </xf>
    <xf numFmtId="49" fontId="0" fillId="0" borderId="0" xfId="1" applyNumberFormat="1" applyFont="1" applyAlignment="1">
      <alignment horizontal="center" vertical="center" wrapText="1"/>
    </xf>
    <xf numFmtId="49" fontId="3" fillId="2" borderId="2" xfId="1" applyNumberFormat="1" applyFont="1" applyFill="1" applyBorder="1" applyAlignment="1">
      <alignment horizontal="center" vertical="center" shrinkToFit="1"/>
    </xf>
    <xf numFmtId="49" fontId="3" fillId="0" borderId="3" xfId="1" applyNumberFormat="1" applyFont="1" applyBorder="1" applyAlignment="1">
      <alignment horizontal="left" vertical="center" wrapText="1"/>
    </xf>
    <xf numFmtId="49" fontId="3" fillId="0" borderId="4" xfId="1" applyNumberFormat="1" applyFont="1" applyBorder="1" applyAlignment="1">
      <alignment horizontal="left" vertical="center" wrapText="1"/>
    </xf>
    <xf numFmtId="49" fontId="3" fillId="0" borderId="5" xfId="1" applyNumberFormat="1" applyFont="1" applyBorder="1" applyAlignment="1">
      <alignment horizontal="left" vertical="center" wrapText="1"/>
    </xf>
    <xf numFmtId="49" fontId="3" fillId="0" borderId="2" xfId="1" applyNumberFormat="1" applyFont="1" applyBorder="1" applyAlignment="1">
      <alignment horizontal="left" vertical="center" wrapText="1"/>
    </xf>
    <xf numFmtId="49" fontId="12" fillId="0" borderId="5" xfId="1" applyNumberFormat="1" applyFont="1" applyBorder="1" applyAlignment="1">
      <alignment horizontal="left" vertical="center" wrapText="1"/>
    </xf>
    <xf numFmtId="0" fontId="3" fillId="0" borderId="0" xfId="1" applyFont="1" applyAlignment="1">
      <alignment vertical="center" wrapText="1"/>
    </xf>
    <xf numFmtId="177" fontId="3" fillId="0" borderId="0" xfId="1" applyNumberFormat="1" applyFont="1" applyAlignment="1">
      <alignment horizontal="right" vertical="center" wrapText="1"/>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6" fillId="3"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0" borderId="2" xfId="0" applyFont="1" applyBorder="1" applyAlignment="1">
      <alignment horizontal="center" vertical="center" wrapText="1"/>
    </xf>
    <xf numFmtId="0" fontId="6" fillId="0" borderId="6" xfId="0" applyFont="1" applyBorder="1" applyAlignment="1">
      <alignment horizontal="left" vertical="top" wrapText="1"/>
    </xf>
    <xf numFmtId="0" fontId="6" fillId="0" borderId="12" xfId="0" applyFont="1" applyBorder="1" applyAlignment="1">
      <alignment horizontal="left" vertical="top" wrapText="1"/>
    </xf>
    <xf numFmtId="55" fontId="0" fillId="0" borderId="0" xfId="0" applyNumberFormat="1"/>
  </cellXfs>
  <cellStyles count="3">
    <cellStyle name="標準" xfId="0" builtinId="0"/>
    <cellStyle name="標準 2" xfId="1"/>
    <cellStyle name="標準 2 12" xfId="2"/>
  </cellStyles>
  <tableStyles count="0" defaultTableStyle="TableStyleMedium9" defaultPivotStyle="PivotStyleLight16"/>
  <colors>
    <mruColors>
      <color rgb="FF826A7D"/>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2793365</xdr:colOff>
      <xdr:row>15</xdr:row>
      <xdr:rowOff>161925</xdr:rowOff>
    </xdr:from>
    <xdr:to xmlns:xdr="http://schemas.openxmlformats.org/drawingml/2006/spreadsheetDrawing">
      <xdr:col>2</xdr:col>
      <xdr:colOff>5908040</xdr:colOff>
      <xdr:row>23</xdr:row>
      <xdr:rowOff>57150</xdr:rowOff>
    </xdr:to>
    <xdr:sp macro="" textlink="">
      <xdr:nvSpPr>
        <xdr:cNvPr id="2" name="線吹き出し 2 (枠付き) 1"/>
        <xdr:cNvSpPr/>
      </xdr:nvSpPr>
      <xdr:spPr>
        <a:xfrm>
          <a:off x="3543300" y="4981575"/>
          <a:ext cx="3114675" cy="1266825"/>
        </a:xfrm>
        <a:prstGeom prst="borderCallout2">
          <a:avLst>
            <a:gd name="adj1" fmla="val 18750"/>
            <a:gd name="adj2" fmla="val -8333"/>
            <a:gd name="adj3" fmla="val 18750"/>
            <a:gd name="adj4" fmla="val -16667"/>
            <a:gd name="adj5" fmla="val -126308"/>
            <a:gd name="adj6" fmla="val -4850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400"/>
            <a:t>OAG</a:t>
          </a:r>
          <a:r>
            <a:rPr kumimoji="1" lang="ja-JP" altLang="en-US" sz="1400"/>
            <a:t>さん、薄井さんに相談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 Id="rId3" Type="http://schemas.openxmlformats.org/officeDocument/2006/relationships/printerSettings" Target="../printerSettings/printerSettings3.bin" /><Relationship Id="rId4" Type="http://schemas.openxmlformats.org/officeDocument/2006/relationships/printerSettings" Target="../printerSettings/printerSettings4.bin" /><Relationship Id="rId5" Type="http://schemas.openxmlformats.org/officeDocument/2006/relationships/printerSettings" Target="../printerSettings/printerSettings5.bin" /><Relationship Id="rId6" Type="http://schemas.openxmlformats.org/officeDocument/2006/relationships/printerSettings" Target="../printerSettings/printerSettings6.bin" /><Relationship Id="rId7" Type="http://schemas.openxmlformats.org/officeDocument/2006/relationships/printerSettings" Target="../printerSettings/printerSettings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rinterSettings" Target="../printerSettings/printerSettings9.bin" /><Relationship Id="rId3" Type="http://schemas.openxmlformats.org/officeDocument/2006/relationships/printerSettings" Target="../printerSettings/printerSettings10.bin" /><Relationship Id="rId4" Type="http://schemas.openxmlformats.org/officeDocument/2006/relationships/printerSettings" Target="../printerSettings/printerSettings11.bin" /><Relationship Id="rId5" Type="http://schemas.openxmlformats.org/officeDocument/2006/relationships/printerSettings" Target="../printerSettings/printerSettings12.bin" /><Relationship Id="rId6" Type="http://schemas.openxmlformats.org/officeDocument/2006/relationships/printerSettings" Target="../printerSettings/printerSettings13.bin" /><Relationship Id="rId7" Type="http://schemas.openxmlformats.org/officeDocument/2006/relationships/printerSettings" Target="../printerSettings/printerSettings14.bin" /><Relationship Id="rId8"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G367"/>
  <sheetViews>
    <sheetView showGridLines="0" tabSelected="1" zoomScale="115" zoomScaleNormal="115" zoomScaleSheetLayoutView="110" workbookViewId="0">
      <pane ySplit="9" topLeftCell="A10" activePane="bottomLeft" state="frozen"/>
      <selection pane="bottomLeft" activeCell="E2" sqref="E2"/>
    </sheetView>
  </sheetViews>
  <sheetFormatPr defaultColWidth="9.625" defaultRowHeight="24" customHeight="1"/>
  <cols>
    <col min="1" max="1" width="7.125" style="1" customWidth="1"/>
    <col min="2" max="3" width="15" style="1" customWidth="1"/>
    <col min="4" max="4" width="62.625" style="1" customWidth="1"/>
    <col min="5" max="5" width="8.625" style="1" customWidth="1"/>
    <col min="6" max="6" width="15.625" style="1" customWidth="1"/>
    <col min="7" max="16384" width="9.625" style="1"/>
  </cols>
  <sheetData>
    <row r="1" spans="1:6" ht="20.100000000000001" customHeight="1">
      <c r="A1" s="2" t="s">
        <v>274</v>
      </c>
      <c r="B1" s="9"/>
      <c r="C1" s="9"/>
      <c r="D1" s="9"/>
      <c r="E1" s="37"/>
      <c r="F1" s="37"/>
    </row>
    <row r="2" spans="1:6" ht="7.5" customHeight="1">
      <c r="A2" s="3"/>
      <c r="B2" s="3"/>
      <c r="C2" s="3"/>
      <c r="D2" s="3"/>
    </row>
    <row r="3" spans="1:6" ht="13.5" customHeight="1">
      <c r="D3" s="26" t="s">
        <v>235</v>
      </c>
      <c r="E3" s="38"/>
      <c r="F3" s="43"/>
    </row>
    <row r="4" spans="1:6" ht="13.5" customHeight="1">
      <c r="B4" s="10" t="s">
        <v>440</v>
      </c>
      <c r="C4" s="16"/>
      <c r="D4" s="27" t="s">
        <v>442</v>
      </c>
      <c r="E4" s="39"/>
      <c r="F4" s="39"/>
    </row>
    <row r="5" spans="1:6" ht="13.5" customHeight="1">
      <c r="B5" s="11"/>
      <c r="C5" s="17"/>
      <c r="D5" s="28" t="s">
        <v>443</v>
      </c>
      <c r="E5" s="39"/>
      <c r="F5" s="39"/>
    </row>
    <row r="6" spans="1:6" ht="13.5" customHeight="1">
      <c r="B6" s="12"/>
      <c r="C6" s="18"/>
      <c r="D6" s="28" t="s">
        <v>166</v>
      </c>
      <c r="E6" s="39"/>
      <c r="F6" s="39"/>
    </row>
    <row r="7" spans="1:6" ht="13.5" customHeight="1">
      <c r="D7" s="28" t="s">
        <v>444</v>
      </c>
      <c r="E7" s="39"/>
      <c r="F7" s="39"/>
    </row>
    <row r="8" spans="1:6" ht="12" customHeight="1">
      <c r="A8" s="4"/>
      <c r="B8" s="4"/>
      <c r="C8" s="4"/>
      <c r="D8" s="4"/>
      <c r="E8" s="40"/>
      <c r="F8" s="40"/>
    </row>
    <row r="9" spans="1:6" ht="22.5" customHeight="1">
      <c r="A9" s="5" t="s">
        <v>107</v>
      </c>
      <c r="B9" s="5" t="s">
        <v>3</v>
      </c>
      <c r="C9" s="5" t="s">
        <v>7</v>
      </c>
      <c r="D9" s="5" t="s">
        <v>109</v>
      </c>
      <c r="E9" s="41" t="s">
        <v>231</v>
      </c>
      <c r="F9" s="44" t="s">
        <v>78</v>
      </c>
    </row>
    <row r="10" spans="1:6" ht="24" customHeight="1">
      <c r="A10" s="6">
        <v>1</v>
      </c>
      <c r="B10" s="13" t="s">
        <v>108</v>
      </c>
      <c r="C10" s="13"/>
      <c r="D10" s="13" t="s">
        <v>158</v>
      </c>
      <c r="E10" s="13"/>
      <c r="F10" s="45"/>
    </row>
    <row r="11" spans="1:6" ht="24" customHeight="1">
      <c r="A11" s="7">
        <v>2</v>
      </c>
      <c r="B11" s="14"/>
      <c r="C11" s="19"/>
      <c r="D11" s="21" t="s">
        <v>113</v>
      </c>
      <c r="E11" s="21"/>
      <c r="F11" s="46"/>
    </row>
    <row r="12" spans="1:6" ht="24" customHeight="1">
      <c r="A12" s="7">
        <v>3</v>
      </c>
      <c r="B12" s="14"/>
      <c r="C12" s="19"/>
      <c r="D12" s="21" t="s">
        <v>331</v>
      </c>
      <c r="E12" s="21"/>
      <c r="F12" s="46"/>
    </row>
    <row r="13" spans="1:6" ht="36" customHeight="1">
      <c r="A13" s="7">
        <v>4</v>
      </c>
      <c r="B13" s="14"/>
      <c r="C13" s="19"/>
      <c r="D13" s="21" t="s">
        <v>139</v>
      </c>
      <c r="E13" s="21"/>
      <c r="F13" s="46"/>
    </row>
    <row r="14" spans="1:6" ht="24" customHeight="1">
      <c r="A14" s="7">
        <v>5</v>
      </c>
      <c r="B14" s="14"/>
      <c r="C14" s="19"/>
      <c r="D14" s="21" t="s">
        <v>238</v>
      </c>
      <c r="E14" s="21"/>
      <c r="F14" s="46"/>
    </row>
    <row r="15" spans="1:6" ht="24" customHeight="1">
      <c r="A15" s="7">
        <v>6</v>
      </c>
      <c r="B15" s="14"/>
      <c r="C15" s="19"/>
      <c r="D15" s="21" t="s">
        <v>399</v>
      </c>
      <c r="E15" s="21"/>
      <c r="F15" s="46"/>
    </row>
    <row r="16" spans="1:6" ht="24" customHeight="1">
      <c r="A16" s="7">
        <v>7</v>
      </c>
      <c r="B16" s="14"/>
      <c r="C16" s="19"/>
      <c r="D16" s="21" t="s">
        <v>165</v>
      </c>
      <c r="E16" s="21"/>
      <c r="F16" s="46"/>
    </row>
    <row r="17" spans="1:6" ht="24" customHeight="1">
      <c r="A17" s="7">
        <v>8</v>
      </c>
      <c r="B17" s="14"/>
      <c r="C17" s="19"/>
      <c r="D17" s="21" t="s">
        <v>239</v>
      </c>
      <c r="E17" s="21"/>
      <c r="F17" s="46"/>
    </row>
    <row r="18" spans="1:6" ht="24" customHeight="1">
      <c r="A18" s="7">
        <v>9</v>
      </c>
      <c r="B18" s="14"/>
      <c r="C18" s="19"/>
      <c r="D18" s="21" t="s">
        <v>240</v>
      </c>
      <c r="E18" s="21"/>
      <c r="F18" s="46"/>
    </row>
    <row r="19" spans="1:6" ht="48" customHeight="1">
      <c r="A19" s="7">
        <v>10</v>
      </c>
      <c r="B19" s="14"/>
      <c r="C19" s="19"/>
      <c r="D19" s="21" t="s">
        <v>242</v>
      </c>
      <c r="E19" s="21"/>
      <c r="F19" s="46"/>
    </row>
    <row r="20" spans="1:6" ht="24" customHeight="1">
      <c r="A20" s="8">
        <v>11</v>
      </c>
      <c r="B20" s="15"/>
      <c r="C20" s="20"/>
      <c r="D20" s="22" t="s">
        <v>130</v>
      </c>
      <c r="E20" s="22"/>
      <c r="F20" s="47"/>
    </row>
    <row r="21" spans="1:6" ht="36" customHeight="1">
      <c r="A21" s="6">
        <v>12</v>
      </c>
      <c r="B21" s="13" t="s">
        <v>10</v>
      </c>
      <c r="C21" s="13"/>
      <c r="D21" s="13" t="s">
        <v>37</v>
      </c>
      <c r="E21" s="13"/>
      <c r="F21" s="45"/>
    </row>
    <row r="22" spans="1:6" ht="24" customHeight="1">
      <c r="A22" s="7">
        <v>13</v>
      </c>
      <c r="B22" s="14"/>
      <c r="C22" s="21"/>
      <c r="D22" s="21" t="s">
        <v>191</v>
      </c>
      <c r="E22" s="21"/>
      <c r="F22" s="46"/>
    </row>
    <row r="23" spans="1:6" ht="36" customHeight="1">
      <c r="A23" s="7">
        <v>14</v>
      </c>
      <c r="B23" s="14"/>
      <c r="C23" s="21"/>
      <c r="D23" s="21" t="s">
        <v>244</v>
      </c>
      <c r="E23" s="21"/>
      <c r="F23" s="46"/>
    </row>
    <row r="24" spans="1:6" ht="24" customHeight="1">
      <c r="A24" s="7">
        <v>15</v>
      </c>
      <c r="B24" s="14"/>
      <c r="C24" s="21"/>
      <c r="D24" s="21" t="s">
        <v>128</v>
      </c>
      <c r="E24" s="21"/>
      <c r="F24" s="46"/>
    </row>
    <row r="25" spans="1:6" ht="24" customHeight="1">
      <c r="A25" s="8">
        <v>16</v>
      </c>
      <c r="B25" s="15"/>
      <c r="C25" s="22"/>
      <c r="D25" s="22" t="s">
        <v>333</v>
      </c>
      <c r="E25" s="22"/>
      <c r="F25" s="47"/>
    </row>
    <row r="26" spans="1:6" ht="24" customHeight="1">
      <c r="A26" s="6">
        <v>17</v>
      </c>
      <c r="B26" s="13" t="s">
        <v>110</v>
      </c>
      <c r="C26" s="13" t="s">
        <v>16</v>
      </c>
      <c r="D26" s="13" t="s">
        <v>246</v>
      </c>
      <c r="E26" s="13"/>
      <c r="F26" s="45"/>
    </row>
    <row r="27" spans="1:6" ht="24" customHeight="1">
      <c r="A27" s="7">
        <v>18</v>
      </c>
      <c r="B27" s="14"/>
      <c r="C27" s="14"/>
      <c r="D27" s="21" t="s">
        <v>248</v>
      </c>
      <c r="E27" s="21"/>
      <c r="F27" s="46"/>
    </row>
    <row r="28" spans="1:6" ht="36" customHeight="1">
      <c r="A28" s="7">
        <v>19</v>
      </c>
      <c r="B28" s="14"/>
      <c r="C28" s="14"/>
      <c r="D28" s="21" t="s">
        <v>250</v>
      </c>
      <c r="E28" s="21"/>
      <c r="F28" s="46"/>
    </row>
    <row r="29" spans="1:6" ht="24" customHeight="1">
      <c r="A29" s="7">
        <v>20</v>
      </c>
      <c r="B29" s="14"/>
      <c r="C29" s="14"/>
      <c r="D29" s="21" t="s">
        <v>427</v>
      </c>
      <c r="E29" s="21"/>
      <c r="F29" s="46"/>
    </row>
    <row r="30" spans="1:6" ht="36" customHeight="1">
      <c r="A30" s="7">
        <v>21</v>
      </c>
      <c r="B30" s="14"/>
      <c r="C30" s="14"/>
      <c r="D30" s="21" t="s">
        <v>129</v>
      </c>
      <c r="E30" s="21"/>
      <c r="F30" s="46"/>
    </row>
    <row r="31" spans="1:6" ht="36" customHeight="1">
      <c r="A31" s="7">
        <v>22</v>
      </c>
      <c r="B31" s="14"/>
      <c r="C31" s="14"/>
      <c r="D31" s="21" t="s">
        <v>55</v>
      </c>
      <c r="E31" s="21"/>
      <c r="F31" s="46"/>
    </row>
    <row r="32" spans="1:6" ht="24" customHeight="1">
      <c r="A32" s="7">
        <v>23</v>
      </c>
      <c r="B32" s="14"/>
      <c r="C32" s="14"/>
      <c r="D32" s="21" t="s">
        <v>131</v>
      </c>
      <c r="E32" s="21"/>
      <c r="F32" s="46"/>
    </row>
    <row r="33" spans="1:7" ht="24" customHeight="1">
      <c r="A33" s="7">
        <v>24</v>
      </c>
      <c r="B33" s="14"/>
      <c r="C33" s="15"/>
      <c r="D33" s="22" t="s">
        <v>251</v>
      </c>
      <c r="E33" s="22"/>
      <c r="F33" s="47"/>
    </row>
    <row r="34" spans="1:7" ht="24" customHeight="1">
      <c r="A34" s="7">
        <v>25</v>
      </c>
      <c r="B34" s="14"/>
      <c r="C34" s="13" t="s">
        <v>24</v>
      </c>
      <c r="D34" s="13" t="s">
        <v>90</v>
      </c>
      <c r="E34" s="13"/>
      <c r="F34" s="45"/>
    </row>
    <row r="35" spans="1:7" ht="24" customHeight="1">
      <c r="A35" s="7">
        <v>26</v>
      </c>
      <c r="B35" s="14"/>
      <c r="C35" s="14"/>
      <c r="D35" s="21" t="s">
        <v>252</v>
      </c>
      <c r="E35" s="21"/>
      <c r="F35" s="46"/>
    </row>
    <row r="36" spans="1:7" ht="24" customHeight="1">
      <c r="A36" s="7">
        <v>27</v>
      </c>
      <c r="B36" s="14"/>
      <c r="C36" s="14"/>
      <c r="D36" s="21" t="s">
        <v>39</v>
      </c>
      <c r="E36" s="21"/>
      <c r="F36" s="46"/>
    </row>
    <row r="37" spans="1:7" ht="24" customHeight="1">
      <c r="A37" s="7">
        <v>28</v>
      </c>
      <c r="B37" s="14"/>
      <c r="C37" s="14"/>
      <c r="D37" s="21" t="s">
        <v>253</v>
      </c>
      <c r="E37" s="21"/>
      <c r="F37" s="46"/>
    </row>
    <row r="38" spans="1:7" ht="36" customHeight="1">
      <c r="A38" s="7">
        <v>29</v>
      </c>
      <c r="B38" s="14"/>
      <c r="C38" s="14"/>
      <c r="D38" s="21" t="s">
        <v>30</v>
      </c>
      <c r="E38" s="21"/>
      <c r="F38" s="46"/>
    </row>
    <row r="39" spans="1:7" ht="24" customHeight="1">
      <c r="A39" s="7">
        <v>30</v>
      </c>
      <c r="B39" s="14"/>
      <c r="C39" s="14"/>
      <c r="D39" s="21" t="s">
        <v>159</v>
      </c>
      <c r="E39" s="21"/>
      <c r="F39" s="46"/>
    </row>
    <row r="40" spans="1:7" ht="24" customHeight="1">
      <c r="A40" s="7">
        <v>31</v>
      </c>
      <c r="B40" s="14"/>
      <c r="C40" s="14"/>
      <c r="D40" s="21" t="s">
        <v>133</v>
      </c>
      <c r="E40" s="21"/>
      <c r="F40" s="46"/>
      <c r="G40" s="51"/>
    </row>
    <row r="41" spans="1:7" ht="36" customHeight="1">
      <c r="A41" s="7">
        <v>32</v>
      </c>
      <c r="B41" s="14"/>
      <c r="C41" s="14"/>
      <c r="D41" s="21" t="s">
        <v>180</v>
      </c>
      <c r="E41" s="21"/>
      <c r="F41" s="46"/>
    </row>
    <row r="42" spans="1:7" ht="24" customHeight="1">
      <c r="A42" s="7">
        <v>33</v>
      </c>
      <c r="B42" s="14"/>
      <c r="C42" s="14"/>
      <c r="D42" s="21" t="s">
        <v>21</v>
      </c>
      <c r="E42" s="21"/>
      <c r="F42" s="46"/>
    </row>
    <row r="43" spans="1:7" ht="24" customHeight="1">
      <c r="A43" s="7">
        <v>34</v>
      </c>
      <c r="B43" s="14"/>
      <c r="C43" s="14"/>
      <c r="D43" s="21" t="s">
        <v>254</v>
      </c>
      <c r="E43" s="21"/>
      <c r="F43" s="46"/>
    </row>
    <row r="44" spans="1:7" ht="36" customHeight="1">
      <c r="A44" s="7">
        <v>35</v>
      </c>
      <c r="B44" s="14"/>
      <c r="C44" s="14"/>
      <c r="D44" s="21" t="s">
        <v>15</v>
      </c>
      <c r="E44" s="21"/>
      <c r="F44" s="46"/>
    </row>
    <row r="45" spans="1:7" ht="36" customHeight="1">
      <c r="A45" s="7">
        <v>36</v>
      </c>
      <c r="B45" s="14"/>
      <c r="C45" s="14"/>
      <c r="D45" s="21" t="s">
        <v>164</v>
      </c>
      <c r="E45" s="21"/>
      <c r="F45" s="46"/>
    </row>
    <row r="46" spans="1:7" ht="24" customHeight="1">
      <c r="A46" s="7">
        <v>37</v>
      </c>
      <c r="B46" s="14"/>
      <c r="C46" s="14"/>
      <c r="D46" s="21" t="s">
        <v>255</v>
      </c>
      <c r="E46" s="21"/>
      <c r="F46" s="46"/>
    </row>
    <row r="47" spans="1:7" ht="24" customHeight="1">
      <c r="A47" s="7">
        <v>38</v>
      </c>
      <c r="B47" s="14"/>
      <c r="C47" s="14"/>
      <c r="D47" s="21" t="s">
        <v>134</v>
      </c>
      <c r="E47" s="21"/>
      <c r="F47" s="46"/>
    </row>
    <row r="48" spans="1:7" ht="24" customHeight="1">
      <c r="A48" s="7">
        <v>39</v>
      </c>
      <c r="B48" s="14"/>
      <c r="C48" s="14"/>
      <c r="D48" s="21" t="s">
        <v>428</v>
      </c>
      <c r="E48" s="21"/>
      <c r="F48" s="46"/>
    </row>
    <row r="49" spans="1:6" ht="24" customHeight="1">
      <c r="A49" s="7">
        <v>40</v>
      </c>
      <c r="B49" s="14"/>
      <c r="C49" s="14"/>
      <c r="D49" s="21" t="s">
        <v>95</v>
      </c>
      <c r="E49" s="21"/>
      <c r="F49" s="46"/>
    </row>
    <row r="50" spans="1:6" ht="36" customHeight="1">
      <c r="A50" s="7">
        <v>41</v>
      </c>
      <c r="B50" s="14"/>
      <c r="C50" s="14"/>
      <c r="D50" s="21" t="s">
        <v>256</v>
      </c>
      <c r="E50" s="21"/>
      <c r="F50" s="46"/>
    </row>
    <row r="51" spans="1:6" ht="24" customHeight="1">
      <c r="A51" s="7">
        <v>42</v>
      </c>
      <c r="B51" s="14"/>
      <c r="C51" s="14"/>
      <c r="D51" s="21" t="s">
        <v>203</v>
      </c>
      <c r="E51" s="21"/>
      <c r="F51" s="46"/>
    </row>
    <row r="52" spans="1:6" ht="36" customHeight="1">
      <c r="A52" s="8">
        <v>43</v>
      </c>
      <c r="B52" s="15"/>
      <c r="C52" s="15"/>
      <c r="D52" s="22" t="s">
        <v>135</v>
      </c>
      <c r="E52" s="22"/>
      <c r="F52" s="47"/>
    </row>
    <row r="53" spans="1:6" ht="24" customHeight="1">
      <c r="A53" s="6">
        <v>44</v>
      </c>
      <c r="B53" s="13" t="s">
        <v>112</v>
      </c>
      <c r="C53" s="13"/>
      <c r="D53" s="13" t="s">
        <v>258</v>
      </c>
      <c r="E53" s="13"/>
      <c r="F53" s="45"/>
    </row>
    <row r="54" spans="1:6" ht="36" customHeight="1">
      <c r="A54" s="8">
        <v>45</v>
      </c>
      <c r="B54" s="15"/>
      <c r="C54" s="20"/>
      <c r="D54" s="22" t="s">
        <v>194</v>
      </c>
      <c r="E54" s="22"/>
      <c r="F54" s="47"/>
    </row>
    <row r="55" spans="1:6" ht="24" customHeight="1">
      <c r="A55" s="6">
        <v>46</v>
      </c>
      <c r="B55" s="13" t="s">
        <v>18</v>
      </c>
      <c r="C55" s="13"/>
      <c r="D55" s="13" t="s">
        <v>259</v>
      </c>
      <c r="E55" s="13"/>
      <c r="F55" s="45"/>
    </row>
    <row r="56" spans="1:6" ht="36" customHeight="1">
      <c r="A56" s="7">
        <v>47</v>
      </c>
      <c r="B56" s="14"/>
      <c r="C56" s="19"/>
      <c r="D56" s="21" t="s">
        <v>260</v>
      </c>
      <c r="E56" s="21"/>
      <c r="F56" s="46"/>
    </row>
    <row r="57" spans="1:6" ht="36" customHeight="1">
      <c r="A57" s="7">
        <v>48</v>
      </c>
      <c r="B57" s="14"/>
      <c r="C57" s="19"/>
      <c r="D57" s="21" t="s">
        <v>261</v>
      </c>
      <c r="E57" s="21"/>
      <c r="F57" s="46"/>
    </row>
    <row r="58" spans="1:6" ht="24" customHeight="1">
      <c r="A58" s="7">
        <v>49</v>
      </c>
      <c r="B58" s="14"/>
      <c r="C58" s="19"/>
      <c r="D58" s="21" t="s">
        <v>263</v>
      </c>
      <c r="E58" s="21"/>
      <c r="F58" s="46"/>
    </row>
    <row r="59" spans="1:6" ht="36" customHeight="1">
      <c r="A59" s="7">
        <v>50</v>
      </c>
      <c r="B59" s="14"/>
      <c r="C59" s="19"/>
      <c r="D59" s="21" t="s">
        <v>429</v>
      </c>
      <c r="E59" s="21"/>
      <c r="F59" s="46"/>
    </row>
    <row r="60" spans="1:6" ht="24" customHeight="1">
      <c r="A60" s="8">
        <v>51</v>
      </c>
      <c r="B60" s="15"/>
      <c r="C60" s="20"/>
      <c r="D60" s="22" t="s">
        <v>266</v>
      </c>
      <c r="E60" s="22"/>
      <c r="F60" s="47"/>
    </row>
    <row r="61" spans="1:6" ht="24" customHeight="1">
      <c r="A61" s="6">
        <v>52</v>
      </c>
      <c r="B61" s="13" t="s">
        <v>20</v>
      </c>
      <c r="C61" s="13" t="s">
        <v>0</v>
      </c>
      <c r="D61" s="13" t="s">
        <v>439</v>
      </c>
      <c r="E61" s="13"/>
      <c r="F61" s="45"/>
    </row>
    <row r="62" spans="1:6" ht="24" customHeight="1">
      <c r="A62" s="7">
        <v>53</v>
      </c>
      <c r="B62" s="14"/>
      <c r="C62" s="15"/>
      <c r="D62" s="22" t="s">
        <v>430</v>
      </c>
      <c r="E62" s="22"/>
      <c r="F62" s="47"/>
    </row>
    <row r="63" spans="1:6" ht="36" customHeight="1">
      <c r="A63" s="7">
        <v>54</v>
      </c>
      <c r="B63" s="14"/>
      <c r="C63" s="13" t="s">
        <v>1</v>
      </c>
      <c r="D63" s="13" t="s">
        <v>268</v>
      </c>
      <c r="E63" s="13"/>
      <c r="F63" s="45"/>
    </row>
    <row r="64" spans="1:6" ht="36" customHeight="1">
      <c r="A64" s="7">
        <v>55</v>
      </c>
      <c r="B64" s="14"/>
      <c r="C64" s="14"/>
      <c r="D64" s="21" t="s">
        <v>160</v>
      </c>
      <c r="E64" s="21"/>
      <c r="F64" s="46"/>
    </row>
    <row r="65" spans="1:6" ht="24" customHeight="1">
      <c r="A65" s="7">
        <v>56</v>
      </c>
      <c r="B65" s="14"/>
      <c r="C65" s="14"/>
      <c r="D65" s="21" t="s">
        <v>269</v>
      </c>
      <c r="E65" s="21"/>
      <c r="F65" s="46"/>
    </row>
    <row r="66" spans="1:6" ht="24" customHeight="1">
      <c r="A66" s="7">
        <v>57</v>
      </c>
      <c r="B66" s="14"/>
      <c r="C66" s="14"/>
      <c r="D66" s="21" t="s">
        <v>270</v>
      </c>
      <c r="E66" s="21"/>
      <c r="F66" s="46"/>
    </row>
    <row r="67" spans="1:6" ht="36" customHeight="1">
      <c r="A67" s="7">
        <v>58</v>
      </c>
      <c r="B67" s="14"/>
      <c r="C67" s="14"/>
      <c r="D67" s="21" t="s">
        <v>273</v>
      </c>
      <c r="E67" s="21"/>
      <c r="F67" s="46"/>
    </row>
    <row r="68" spans="1:6" ht="48" customHeight="1">
      <c r="A68" s="7">
        <v>59</v>
      </c>
      <c r="B68" s="14"/>
      <c r="C68" s="14"/>
      <c r="D68" s="21" t="s">
        <v>106</v>
      </c>
      <c r="E68" s="21"/>
      <c r="F68" s="46"/>
    </row>
    <row r="69" spans="1:6" ht="36" customHeight="1">
      <c r="A69" s="7">
        <v>60</v>
      </c>
      <c r="B69" s="14"/>
      <c r="C69" s="15"/>
      <c r="D69" s="22" t="s">
        <v>138</v>
      </c>
      <c r="E69" s="22"/>
      <c r="F69" s="47"/>
    </row>
    <row r="70" spans="1:6" ht="36" customHeight="1">
      <c r="A70" s="7">
        <v>61</v>
      </c>
      <c r="B70" s="14"/>
      <c r="C70" s="13" t="s">
        <v>26</v>
      </c>
      <c r="D70" s="13" t="s">
        <v>132</v>
      </c>
      <c r="E70" s="13"/>
      <c r="F70" s="45"/>
    </row>
    <row r="71" spans="1:6" ht="36" customHeight="1">
      <c r="A71" s="7">
        <v>62</v>
      </c>
      <c r="B71" s="14"/>
      <c r="C71" s="14"/>
      <c r="D71" s="21" t="s">
        <v>431</v>
      </c>
      <c r="E71" s="21"/>
      <c r="F71" s="46"/>
    </row>
    <row r="72" spans="1:6" ht="24" customHeight="1">
      <c r="A72" s="7">
        <v>63</v>
      </c>
      <c r="B72" s="14"/>
      <c r="C72" s="14"/>
      <c r="D72" s="21" t="s">
        <v>140</v>
      </c>
      <c r="E72" s="21"/>
      <c r="F72" s="46"/>
    </row>
    <row r="73" spans="1:6" ht="24" customHeight="1">
      <c r="A73" s="7">
        <v>64</v>
      </c>
      <c r="B73" s="14"/>
      <c r="C73" s="14"/>
      <c r="D73" s="21" t="s">
        <v>262</v>
      </c>
      <c r="E73" s="21"/>
      <c r="F73" s="46"/>
    </row>
    <row r="74" spans="1:6" ht="36" customHeight="1">
      <c r="A74" s="7">
        <v>65</v>
      </c>
      <c r="B74" s="14"/>
      <c r="C74" s="14"/>
      <c r="D74" s="21" t="s">
        <v>217</v>
      </c>
      <c r="E74" s="21"/>
      <c r="F74" s="46"/>
    </row>
    <row r="75" spans="1:6" ht="24" customHeight="1">
      <c r="A75" s="7">
        <v>66</v>
      </c>
      <c r="B75" s="14"/>
      <c r="C75" s="15"/>
      <c r="D75" s="22" t="s">
        <v>275</v>
      </c>
      <c r="E75" s="22"/>
      <c r="F75" s="47"/>
    </row>
    <row r="76" spans="1:6" ht="36" customHeight="1">
      <c r="A76" s="8">
        <v>67</v>
      </c>
      <c r="B76" s="15"/>
      <c r="C76" s="23" t="s">
        <v>125</v>
      </c>
      <c r="D76" s="25" t="s">
        <v>218</v>
      </c>
      <c r="E76" s="25"/>
      <c r="F76" s="48"/>
    </row>
    <row r="77" spans="1:6" ht="24" customHeight="1">
      <c r="A77" s="6">
        <v>68</v>
      </c>
      <c r="B77" s="13" t="s">
        <v>75</v>
      </c>
      <c r="C77" s="13" t="s">
        <v>11</v>
      </c>
      <c r="D77" s="13" t="s">
        <v>276</v>
      </c>
      <c r="E77" s="13"/>
      <c r="F77" s="45"/>
    </row>
    <row r="78" spans="1:6" ht="24" customHeight="1">
      <c r="A78" s="7">
        <v>69</v>
      </c>
      <c r="B78" s="14"/>
      <c r="C78" s="14"/>
      <c r="D78" s="21" t="s">
        <v>168</v>
      </c>
      <c r="E78" s="21"/>
      <c r="F78" s="46"/>
    </row>
    <row r="79" spans="1:6" ht="36" customHeight="1">
      <c r="A79" s="7">
        <v>70</v>
      </c>
      <c r="B79" s="14"/>
      <c r="C79" s="14"/>
      <c r="D79" s="21" t="s">
        <v>277</v>
      </c>
      <c r="E79" s="21"/>
      <c r="F79" s="46"/>
    </row>
    <row r="80" spans="1:6" ht="24" customHeight="1">
      <c r="A80" s="7">
        <v>71</v>
      </c>
      <c r="B80" s="14"/>
      <c r="C80" s="14"/>
      <c r="D80" s="21" t="s">
        <v>186</v>
      </c>
      <c r="E80" s="21"/>
      <c r="F80" s="46"/>
    </row>
    <row r="81" spans="1:6" ht="36" customHeight="1">
      <c r="A81" s="7">
        <v>72</v>
      </c>
      <c r="B81" s="14"/>
      <c r="C81" s="14"/>
      <c r="D81" s="21" t="s">
        <v>162</v>
      </c>
      <c r="E81" s="21"/>
      <c r="F81" s="46"/>
    </row>
    <row r="82" spans="1:6" ht="24" customHeight="1">
      <c r="A82" s="7">
        <v>73</v>
      </c>
      <c r="B82" s="14"/>
      <c r="C82" s="14"/>
      <c r="D82" s="21" t="s">
        <v>169</v>
      </c>
      <c r="E82" s="21"/>
      <c r="F82" s="46"/>
    </row>
    <row r="83" spans="1:6" ht="36" customHeight="1">
      <c r="A83" s="7">
        <v>74</v>
      </c>
      <c r="B83" s="14"/>
      <c r="C83" s="14"/>
      <c r="D83" s="21" t="s">
        <v>142</v>
      </c>
      <c r="E83" s="21"/>
      <c r="F83" s="46"/>
    </row>
    <row r="84" spans="1:6" ht="24" customHeight="1">
      <c r="A84" s="7">
        <v>75</v>
      </c>
      <c r="B84" s="14"/>
      <c r="C84" s="14"/>
      <c r="D84" s="21" t="s">
        <v>279</v>
      </c>
      <c r="E84" s="21"/>
      <c r="F84" s="46"/>
    </row>
    <row r="85" spans="1:6" ht="36" customHeight="1">
      <c r="A85" s="7">
        <v>76</v>
      </c>
      <c r="B85" s="14"/>
      <c r="C85" s="14"/>
      <c r="D85" s="21" t="s">
        <v>280</v>
      </c>
      <c r="E85" s="21"/>
      <c r="F85" s="46"/>
    </row>
    <row r="86" spans="1:6" ht="24" customHeight="1">
      <c r="A86" s="7">
        <v>77</v>
      </c>
      <c r="B86" s="14"/>
      <c r="C86" s="14"/>
      <c r="D86" s="21" t="s">
        <v>170</v>
      </c>
      <c r="E86" s="21"/>
      <c r="F86" s="46"/>
    </row>
    <row r="87" spans="1:6" ht="24" customHeight="1">
      <c r="A87" s="7">
        <v>78</v>
      </c>
      <c r="B87" s="14"/>
      <c r="C87" s="14"/>
      <c r="D87" s="21" t="s">
        <v>281</v>
      </c>
      <c r="E87" s="21"/>
      <c r="F87" s="46"/>
    </row>
    <row r="88" spans="1:6" ht="24" customHeight="1">
      <c r="A88" s="7">
        <v>79</v>
      </c>
      <c r="B88" s="14"/>
      <c r="C88" s="14"/>
      <c r="D88" s="21" t="s">
        <v>141</v>
      </c>
      <c r="E88" s="21"/>
      <c r="F88" s="46"/>
    </row>
    <row r="89" spans="1:6" ht="24" customHeight="1">
      <c r="A89" s="7">
        <v>80</v>
      </c>
      <c r="B89" s="14"/>
      <c r="C89" s="14"/>
      <c r="D89" s="21" t="s">
        <v>282</v>
      </c>
      <c r="E89" s="21"/>
      <c r="F89" s="46"/>
    </row>
    <row r="90" spans="1:6" ht="24" customHeight="1">
      <c r="A90" s="7">
        <v>81</v>
      </c>
      <c r="B90" s="14"/>
      <c r="C90" s="14"/>
      <c r="D90" s="21" t="s">
        <v>127</v>
      </c>
      <c r="E90" s="21"/>
      <c r="F90" s="46"/>
    </row>
    <row r="91" spans="1:6" ht="24" customHeight="1">
      <c r="A91" s="7">
        <v>82</v>
      </c>
      <c r="B91" s="14"/>
      <c r="C91" s="14"/>
      <c r="D91" s="21" t="s">
        <v>283</v>
      </c>
      <c r="E91" s="21"/>
      <c r="F91" s="46"/>
    </row>
    <row r="92" spans="1:6" ht="24" customHeight="1">
      <c r="A92" s="7">
        <v>83</v>
      </c>
      <c r="B92" s="14"/>
      <c r="C92" s="14"/>
      <c r="D92" s="21" t="s">
        <v>284</v>
      </c>
      <c r="E92" s="21"/>
      <c r="F92" s="46"/>
    </row>
    <row r="93" spans="1:6" ht="36" customHeight="1">
      <c r="A93" s="7">
        <v>84</v>
      </c>
      <c r="B93" s="14"/>
      <c r="C93" s="14"/>
      <c r="D93" s="21" t="s">
        <v>265</v>
      </c>
      <c r="E93" s="21"/>
      <c r="F93" s="46"/>
    </row>
    <row r="94" spans="1:6" ht="36" customHeight="1">
      <c r="A94" s="7">
        <v>85</v>
      </c>
      <c r="B94" s="14"/>
      <c r="C94" s="15"/>
      <c r="D94" s="22" t="s">
        <v>285</v>
      </c>
      <c r="E94" s="22"/>
      <c r="F94" s="47"/>
    </row>
    <row r="95" spans="1:6" ht="24" customHeight="1">
      <c r="A95" s="7">
        <v>86</v>
      </c>
      <c r="B95" s="14"/>
      <c r="C95" s="13" t="s">
        <v>28</v>
      </c>
      <c r="D95" s="13" t="s">
        <v>144</v>
      </c>
      <c r="E95" s="13"/>
      <c r="F95" s="45"/>
    </row>
    <row r="96" spans="1:6" ht="24" customHeight="1">
      <c r="A96" s="7">
        <v>87</v>
      </c>
      <c r="B96" s="14"/>
      <c r="C96" s="14"/>
      <c r="D96" s="21" t="s">
        <v>286</v>
      </c>
      <c r="E96" s="21"/>
      <c r="F96" s="46"/>
    </row>
    <row r="97" spans="1:6" ht="36" customHeight="1">
      <c r="A97" s="7">
        <v>88</v>
      </c>
      <c r="B97" s="14"/>
      <c r="C97" s="14"/>
      <c r="D97" s="21" t="s">
        <v>229</v>
      </c>
      <c r="E97" s="21"/>
      <c r="F97" s="46"/>
    </row>
    <row r="98" spans="1:6" ht="36" customHeight="1">
      <c r="A98" s="7">
        <v>89</v>
      </c>
      <c r="B98" s="14"/>
      <c r="C98" s="14"/>
      <c r="D98" s="21" t="s">
        <v>287</v>
      </c>
      <c r="E98" s="21"/>
      <c r="F98" s="46"/>
    </row>
    <row r="99" spans="1:6" ht="36" customHeight="1">
      <c r="A99" s="7">
        <v>90</v>
      </c>
      <c r="B99" s="14"/>
      <c r="C99" s="14"/>
      <c r="D99" s="21" t="s">
        <v>289</v>
      </c>
      <c r="E99" s="21"/>
      <c r="F99" s="46"/>
    </row>
    <row r="100" spans="1:6" ht="60" customHeight="1">
      <c r="A100" s="7">
        <v>91</v>
      </c>
      <c r="B100" s="14"/>
      <c r="C100" s="14"/>
      <c r="D100" s="21" t="s">
        <v>290</v>
      </c>
      <c r="E100" s="21"/>
      <c r="F100" s="46"/>
    </row>
    <row r="101" spans="1:6" ht="36" customHeight="1">
      <c r="A101" s="7">
        <v>92</v>
      </c>
      <c r="B101" s="14"/>
      <c r="C101" s="14"/>
      <c r="D101" s="21" t="s">
        <v>291</v>
      </c>
      <c r="E101" s="21"/>
      <c r="F101" s="46"/>
    </row>
    <row r="102" spans="1:6" ht="36" customHeight="1">
      <c r="A102" s="7">
        <v>93</v>
      </c>
      <c r="B102" s="14"/>
      <c r="C102" s="14"/>
      <c r="D102" s="21" t="s">
        <v>292</v>
      </c>
      <c r="E102" s="21"/>
      <c r="F102" s="46"/>
    </row>
    <row r="103" spans="1:6" ht="36" customHeight="1">
      <c r="A103" s="7">
        <v>94</v>
      </c>
      <c r="B103" s="14"/>
      <c r="C103" s="14"/>
      <c r="D103" s="29" t="s">
        <v>293</v>
      </c>
      <c r="E103" s="21"/>
      <c r="F103" s="46"/>
    </row>
    <row r="104" spans="1:6" ht="24" customHeight="1">
      <c r="A104" s="7">
        <v>95</v>
      </c>
      <c r="B104" s="14"/>
      <c r="C104" s="14"/>
      <c r="D104" s="29" t="s">
        <v>184</v>
      </c>
      <c r="E104" s="21"/>
      <c r="F104" s="46"/>
    </row>
    <row r="105" spans="1:6" ht="36" customHeight="1">
      <c r="A105" s="7">
        <v>96</v>
      </c>
      <c r="B105" s="14"/>
      <c r="C105" s="14"/>
      <c r="D105" s="29" t="s">
        <v>294</v>
      </c>
      <c r="E105" s="21"/>
      <c r="F105" s="46"/>
    </row>
    <row r="106" spans="1:6" ht="36" customHeight="1">
      <c r="A106" s="7">
        <v>97</v>
      </c>
      <c r="B106" s="14"/>
      <c r="C106" s="14"/>
      <c r="D106" s="21" t="s">
        <v>272</v>
      </c>
      <c r="E106" s="21"/>
      <c r="F106" s="46"/>
    </row>
    <row r="107" spans="1:6" ht="36" customHeight="1">
      <c r="A107" s="7">
        <v>98</v>
      </c>
      <c r="B107" s="14"/>
      <c r="C107" s="14"/>
      <c r="D107" s="21" t="s">
        <v>295</v>
      </c>
      <c r="E107" s="21"/>
      <c r="F107" s="46"/>
    </row>
    <row r="108" spans="1:6" ht="24" customHeight="1">
      <c r="A108" s="7">
        <v>99</v>
      </c>
      <c r="B108" s="14"/>
      <c r="C108" s="14"/>
      <c r="D108" s="21" t="s">
        <v>297</v>
      </c>
      <c r="E108" s="21"/>
      <c r="F108" s="46"/>
    </row>
    <row r="109" spans="1:6" ht="24" customHeight="1">
      <c r="A109" s="7">
        <v>100</v>
      </c>
      <c r="B109" s="14"/>
      <c r="C109" s="14"/>
      <c r="D109" s="21" t="s">
        <v>298</v>
      </c>
      <c r="E109" s="21"/>
      <c r="F109" s="46"/>
    </row>
    <row r="110" spans="1:6" ht="24" customHeight="1">
      <c r="A110" s="7">
        <v>101</v>
      </c>
      <c r="B110" s="14"/>
      <c r="C110" s="14"/>
      <c r="D110" s="21" t="s">
        <v>300</v>
      </c>
      <c r="E110" s="21"/>
      <c r="F110" s="46"/>
    </row>
    <row r="111" spans="1:6" ht="60" customHeight="1">
      <c r="A111" s="7">
        <v>102</v>
      </c>
      <c r="B111" s="14"/>
      <c r="C111" s="14"/>
      <c r="D111" s="21" t="s">
        <v>301</v>
      </c>
      <c r="E111" s="21"/>
      <c r="F111" s="46"/>
    </row>
    <row r="112" spans="1:6" ht="36" customHeight="1">
      <c r="A112" s="7">
        <v>103</v>
      </c>
      <c r="B112" s="14"/>
      <c r="C112" s="14"/>
      <c r="D112" s="21" t="s">
        <v>303</v>
      </c>
      <c r="E112" s="21"/>
      <c r="F112" s="46"/>
    </row>
    <row r="113" spans="1:6" ht="120" customHeight="1">
      <c r="A113" s="7">
        <v>104</v>
      </c>
      <c r="B113" s="14"/>
      <c r="C113" s="14"/>
      <c r="D113" s="21" t="s">
        <v>249</v>
      </c>
      <c r="E113" s="21"/>
      <c r="F113" s="46"/>
    </row>
    <row r="114" spans="1:6" ht="96" customHeight="1">
      <c r="A114" s="7">
        <v>105</v>
      </c>
      <c r="B114" s="14"/>
      <c r="C114" s="14"/>
      <c r="D114" s="21" t="s">
        <v>304</v>
      </c>
      <c r="E114" s="21"/>
      <c r="F114" s="46"/>
    </row>
    <row r="115" spans="1:6" ht="24" customHeight="1">
      <c r="A115" s="7">
        <v>106</v>
      </c>
      <c r="B115" s="14"/>
      <c r="C115" s="15"/>
      <c r="D115" s="22" t="s">
        <v>305</v>
      </c>
      <c r="E115" s="22"/>
      <c r="F115" s="47"/>
    </row>
    <row r="116" spans="1:6" ht="36" customHeight="1">
      <c r="A116" s="7">
        <v>107</v>
      </c>
      <c r="B116" s="14"/>
      <c r="C116" s="13" t="s">
        <v>34</v>
      </c>
      <c r="D116" s="30" t="s">
        <v>51</v>
      </c>
      <c r="E116" s="13"/>
      <c r="F116" s="45"/>
    </row>
    <row r="117" spans="1:6" ht="24" customHeight="1">
      <c r="A117" s="7">
        <v>108</v>
      </c>
      <c r="B117" s="14"/>
      <c r="C117" s="14"/>
      <c r="D117" s="21" t="s">
        <v>306</v>
      </c>
      <c r="E117" s="21"/>
      <c r="F117" s="46"/>
    </row>
    <row r="118" spans="1:6" ht="48" customHeight="1">
      <c r="A118" s="7">
        <v>109</v>
      </c>
      <c r="B118" s="14"/>
      <c r="C118" s="14"/>
      <c r="D118" s="21" t="s">
        <v>111</v>
      </c>
      <c r="E118" s="21"/>
      <c r="F118" s="46"/>
    </row>
    <row r="119" spans="1:6" ht="24" customHeight="1">
      <c r="A119" s="7">
        <v>110</v>
      </c>
      <c r="B119" s="14"/>
      <c r="C119" s="14"/>
      <c r="D119" s="29" t="s">
        <v>309</v>
      </c>
      <c r="E119" s="21"/>
      <c r="F119" s="46"/>
    </row>
    <row r="120" spans="1:6" ht="24" customHeight="1">
      <c r="A120" s="8">
        <v>111</v>
      </c>
      <c r="B120" s="15"/>
      <c r="C120" s="15"/>
      <c r="D120" s="31" t="s">
        <v>77</v>
      </c>
      <c r="E120" s="22"/>
      <c r="F120" s="47"/>
    </row>
    <row r="121" spans="1:6" ht="36" customHeight="1">
      <c r="A121" s="6">
        <v>112</v>
      </c>
      <c r="B121" s="13" t="s">
        <v>114</v>
      </c>
      <c r="C121" s="13" t="s">
        <v>25</v>
      </c>
      <c r="D121" s="13" t="s">
        <v>311</v>
      </c>
      <c r="E121" s="13"/>
      <c r="F121" s="45"/>
    </row>
    <row r="122" spans="1:6" ht="36" customHeight="1">
      <c r="A122" s="7">
        <v>113</v>
      </c>
      <c r="B122" s="14"/>
      <c r="C122" s="14"/>
      <c r="D122" s="21" t="s">
        <v>173</v>
      </c>
      <c r="E122" s="21"/>
      <c r="F122" s="46"/>
    </row>
    <row r="123" spans="1:6" ht="36" customHeight="1">
      <c r="A123" s="7">
        <v>114</v>
      </c>
      <c r="B123" s="14"/>
      <c r="C123" s="14"/>
      <c r="D123" s="21" t="s">
        <v>432</v>
      </c>
      <c r="E123" s="21"/>
      <c r="F123" s="46"/>
    </row>
    <row r="124" spans="1:6" ht="36" customHeight="1">
      <c r="A124" s="7">
        <v>115</v>
      </c>
      <c r="B124" s="14"/>
      <c r="C124" s="14"/>
      <c r="D124" s="21" t="s">
        <v>312</v>
      </c>
      <c r="E124" s="21"/>
      <c r="F124" s="46"/>
    </row>
    <row r="125" spans="1:6" ht="24" customHeight="1">
      <c r="A125" s="7">
        <v>116</v>
      </c>
      <c r="B125" s="14"/>
      <c r="C125" s="14"/>
      <c r="D125" s="21" t="s">
        <v>33</v>
      </c>
      <c r="E125" s="21"/>
      <c r="F125" s="46"/>
    </row>
    <row r="126" spans="1:6" ht="36" customHeight="1">
      <c r="A126" s="7">
        <v>117</v>
      </c>
      <c r="B126" s="14"/>
      <c r="C126" s="14"/>
      <c r="D126" s="21" t="s">
        <v>271</v>
      </c>
      <c r="E126" s="21"/>
      <c r="F126" s="46"/>
    </row>
    <row r="127" spans="1:6" ht="24" customHeight="1">
      <c r="A127" s="7">
        <v>118</v>
      </c>
      <c r="B127" s="14"/>
      <c r="C127" s="14"/>
      <c r="D127" s="21" t="s">
        <v>136</v>
      </c>
      <c r="E127" s="21"/>
      <c r="F127" s="46"/>
    </row>
    <row r="128" spans="1:6" ht="36" customHeight="1">
      <c r="A128" s="7">
        <v>119</v>
      </c>
      <c r="B128" s="14"/>
      <c r="C128" s="14"/>
      <c r="D128" s="21" t="s">
        <v>146</v>
      </c>
      <c r="E128" s="21"/>
      <c r="F128" s="46"/>
    </row>
    <row r="129" spans="1:6" ht="24" customHeight="1">
      <c r="A129" s="7">
        <v>120</v>
      </c>
      <c r="B129" s="14"/>
      <c r="C129" s="14"/>
      <c r="D129" s="21" t="s">
        <v>175</v>
      </c>
      <c r="E129" s="21"/>
      <c r="F129" s="46"/>
    </row>
    <row r="130" spans="1:6" ht="36" customHeight="1">
      <c r="A130" s="7">
        <v>121</v>
      </c>
      <c r="B130" s="14"/>
      <c r="C130" s="14"/>
      <c r="D130" s="21" t="s">
        <v>313</v>
      </c>
      <c r="E130" s="21"/>
      <c r="F130" s="46"/>
    </row>
    <row r="131" spans="1:6" ht="36" customHeight="1">
      <c r="A131" s="7">
        <v>122</v>
      </c>
      <c r="B131" s="14"/>
      <c r="C131" s="14"/>
      <c r="D131" s="21" t="s">
        <v>314</v>
      </c>
      <c r="E131" s="21"/>
      <c r="F131" s="46"/>
    </row>
    <row r="132" spans="1:6" ht="24" customHeight="1">
      <c r="A132" s="7">
        <v>123</v>
      </c>
      <c r="B132" s="14"/>
      <c r="C132" s="14"/>
      <c r="D132" s="21" t="s">
        <v>176</v>
      </c>
      <c r="E132" s="21"/>
      <c r="F132" s="46"/>
    </row>
    <row r="133" spans="1:6" ht="24" customHeight="1">
      <c r="A133" s="7">
        <v>124</v>
      </c>
      <c r="B133" s="14"/>
      <c r="C133" s="14"/>
      <c r="D133" s="21" t="s">
        <v>149</v>
      </c>
      <c r="E133" s="21"/>
      <c r="F133" s="46"/>
    </row>
    <row r="134" spans="1:6" ht="24" customHeight="1">
      <c r="A134" s="7">
        <v>125</v>
      </c>
      <c r="B134" s="14"/>
      <c r="C134" s="14"/>
      <c r="D134" s="29" t="s">
        <v>221</v>
      </c>
      <c r="E134" s="21"/>
      <c r="F134" s="46"/>
    </row>
    <row r="135" spans="1:6" ht="48" customHeight="1">
      <c r="A135" s="7">
        <v>126</v>
      </c>
      <c r="B135" s="14"/>
      <c r="C135" s="14"/>
      <c r="D135" s="21" t="s">
        <v>71</v>
      </c>
      <c r="E135" s="21"/>
      <c r="F135" s="46"/>
    </row>
    <row r="136" spans="1:6" ht="24" customHeight="1">
      <c r="A136" s="7">
        <v>127</v>
      </c>
      <c r="B136" s="14"/>
      <c r="C136" s="14"/>
      <c r="D136" s="29" t="s">
        <v>317</v>
      </c>
      <c r="E136" s="21"/>
      <c r="F136" s="46"/>
    </row>
    <row r="137" spans="1:6" ht="34.5" customHeight="1">
      <c r="A137" s="7">
        <v>128</v>
      </c>
      <c r="B137" s="14"/>
      <c r="C137" s="14"/>
      <c r="D137" s="29" t="s">
        <v>115</v>
      </c>
      <c r="E137" s="21"/>
      <c r="F137" s="46"/>
    </row>
    <row r="138" spans="1:6" ht="30" customHeight="1">
      <c r="A138" s="7">
        <v>129</v>
      </c>
      <c r="B138" s="14"/>
      <c r="C138" s="14"/>
      <c r="D138" s="29" t="s">
        <v>222</v>
      </c>
      <c r="E138" s="21"/>
      <c r="F138" s="46"/>
    </row>
    <row r="139" spans="1:6" ht="36" customHeight="1">
      <c r="A139" s="7">
        <v>130</v>
      </c>
      <c r="B139" s="14"/>
      <c r="C139" s="15"/>
      <c r="D139" s="22" t="s">
        <v>318</v>
      </c>
      <c r="E139" s="22"/>
      <c r="F139" s="47"/>
    </row>
    <row r="140" spans="1:6" ht="36" customHeight="1">
      <c r="A140" s="7">
        <v>131</v>
      </c>
      <c r="B140" s="14"/>
      <c r="C140" s="24" t="s">
        <v>232</v>
      </c>
      <c r="D140" s="13" t="s">
        <v>316</v>
      </c>
      <c r="E140" s="13"/>
      <c r="F140" s="45"/>
    </row>
    <row r="141" spans="1:6" ht="36" customHeight="1">
      <c r="A141" s="7">
        <v>132</v>
      </c>
      <c r="B141" s="14"/>
      <c r="C141" s="14"/>
      <c r="D141" s="21" t="s">
        <v>247</v>
      </c>
      <c r="E141" s="21"/>
      <c r="F141" s="46"/>
    </row>
    <row r="142" spans="1:6" ht="24" customHeight="1">
      <c r="A142" s="7">
        <v>133</v>
      </c>
      <c r="B142" s="14"/>
      <c r="C142" s="14"/>
      <c r="D142" s="21" t="s">
        <v>177</v>
      </c>
      <c r="E142" s="21"/>
      <c r="F142" s="46"/>
    </row>
    <row r="143" spans="1:6" ht="24" customHeight="1">
      <c r="A143" s="7">
        <v>134</v>
      </c>
      <c r="B143" s="14"/>
      <c r="C143" s="14"/>
      <c r="D143" s="29" t="s">
        <v>161</v>
      </c>
      <c r="E143" s="21"/>
      <c r="F143" s="46"/>
    </row>
    <row r="144" spans="1:6" ht="24" customHeight="1">
      <c r="A144" s="7">
        <v>135</v>
      </c>
      <c r="B144" s="14"/>
      <c r="C144" s="14"/>
      <c r="D144" s="21" t="s">
        <v>320</v>
      </c>
      <c r="E144" s="21"/>
      <c r="F144" s="46"/>
    </row>
    <row r="145" spans="1:6" ht="36" customHeight="1">
      <c r="A145" s="7">
        <v>136</v>
      </c>
      <c r="B145" s="14"/>
      <c r="C145" s="14"/>
      <c r="D145" s="21" t="s">
        <v>150</v>
      </c>
      <c r="E145" s="21"/>
      <c r="F145" s="46"/>
    </row>
    <row r="146" spans="1:6" ht="24" customHeight="1">
      <c r="A146" s="7">
        <v>137</v>
      </c>
      <c r="B146" s="14"/>
      <c r="C146" s="15"/>
      <c r="D146" s="22" t="s">
        <v>50</v>
      </c>
      <c r="E146" s="22"/>
      <c r="F146" s="47"/>
    </row>
    <row r="147" spans="1:6" ht="36" customHeight="1">
      <c r="A147" s="7">
        <v>138</v>
      </c>
      <c r="B147" s="14"/>
      <c r="C147" s="13" t="s">
        <v>35</v>
      </c>
      <c r="D147" s="13" t="s">
        <v>278</v>
      </c>
      <c r="E147" s="13"/>
      <c r="F147" s="45"/>
    </row>
    <row r="148" spans="1:6" ht="36" customHeight="1">
      <c r="A148" s="7">
        <v>139</v>
      </c>
      <c r="B148" s="14"/>
      <c r="C148" s="14"/>
      <c r="D148" s="29" t="s">
        <v>322</v>
      </c>
      <c r="E148" s="21"/>
      <c r="F148" s="46"/>
    </row>
    <row r="149" spans="1:6" ht="36" customHeight="1">
      <c r="A149" s="7">
        <v>140</v>
      </c>
      <c r="B149" s="14"/>
      <c r="C149" s="14"/>
      <c r="D149" s="21" t="s">
        <v>257</v>
      </c>
      <c r="E149" s="21"/>
      <c r="F149" s="46"/>
    </row>
    <row r="150" spans="1:6" ht="36" customHeight="1">
      <c r="A150" s="7">
        <v>141</v>
      </c>
      <c r="B150" s="14"/>
      <c r="C150" s="15"/>
      <c r="D150" s="22" t="s">
        <v>6</v>
      </c>
      <c r="E150" s="22"/>
      <c r="F150" s="47"/>
    </row>
    <row r="151" spans="1:6" ht="36" customHeight="1">
      <c r="A151" s="7">
        <v>142</v>
      </c>
      <c r="B151" s="14"/>
      <c r="C151" s="13" t="s">
        <v>36</v>
      </c>
      <c r="D151" s="13" t="s">
        <v>325</v>
      </c>
      <c r="E151" s="13"/>
      <c r="F151" s="45"/>
    </row>
    <row r="152" spans="1:6" ht="36" customHeight="1">
      <c r="A152" s="7">
        <v>143</v>
      </c>
      <c r="B152" s="14"/>
      <c r="C152" s="14"/>
      <c r="D152" s="29" t="s">
        <v>213</v>
      </c>
      <c r="E152" s="21"/>
      <c r="F152" s="46"/>
    </row>
    <row r="153" spans="1:6" ht="36" customHeight="1">
      <c r="A153" s="7">
        <v>144</v>
      </c>
      <c r="B153" s="14"/>
      <c r="C153" s="14"/>
      <c r="D153" s="32" t="s">
        <v>104</v>
      </c>
      <c r="E153" s="21"/>
      <c r="F153" s="46"/>
    </row>
    <row r="154" spans="1:6" ht="24" customHeight="1">
      <c r="A154" s="7">
        <v>145</v>
      </c>
      <c r="B154" s="14"/>
      <c r="C154" s="15"/>
      <c r="D154" s="33" t="s">
        <v>326</v>
      </c>
      <c r="E154" s="22"/>
      <c r="F154" s="47"/>
    </row>
    <row r="155" spans="1:6" ht="24" customHeight="1">
      <c r="A155" s="7">
        <v>146</v>
      </c>
      <c r="B155" s="14"/>
      <c r="C155" s="13" t="s">
        <v>40</v>
      </c>
      <c r="D155" s="13" t="s">
        <v>328</v>
      </c>
      <c r="E155" s="13"/>
      <c r="F155" s="45"/>
    </row>
    <row r="156" spans="1:6" ht="24" customHeight="1">
      <c r="A156" s="7">
        <v>147</v>
      </c>
      <c r="B156" s="14"/>
      <c r="C156" s="14"/>
      <c r="D156" s="29" t="s">
        <v>330</v>
      </c>
      <c r="E156" s="21"/>
      <c r="F156" s="46"/>
    </row>
    <row r="157" spans="1:6" ht="24" customHeight="1">
      <c r="A157" s="7">
        <v>148</v>
      </c>
      <c r="B157" s="14"/>
      <c r="C157" s="14"/>
      <c r="D157" s="21" t="s">
        <v>79</v>
      </c>
      <c r="E157" s="21"/>
      <c r="F157" s="46"/>
    </row>
    <row r="158" spans="1:6" ht="24" customHeight="1">
      <c r="A158" s="7">
        <v>149</v>
      </c>
      <c r="B158" s="14"/>
      <c r="C158" s="14"/>
      <c r="D158" s="21" t="s">
        <v>152</v>
      </c>
      <c r="E158" s="21"/>
      <c r="F158" s="46"/>
    </row>
    <row r="159" spans="1:6" ht="24" customHeight="1">
      <c r="A159" s="7">
        <v>150</v>
      </c>
      <c r="B159" s="14"/>
      <c r="C159" s="14"/>
      <c r="D159" s="21" t="s">
        <v>332</v>
      </c>
      <c r="E159" s="21"/>
      <c r="F159" s="46"/>
    </row>
    <row r="160" spans="1:6" ht="24" customHeight="1">
      <c r="A160" s="7">
        <v>151</v>
      </c>
      <c r="B160" s="14"/>
      <c r="C160" s="14"/>
      <c r="D160" s="21" t="s">
        <v>181</v>
      </c>
      <c r="E160" s="21"/>
      <c r="F160" s="46"/>
    </row>
    <row r="161" spans="1:6" ht="24" customHeight="1">
      <c r="A161" s="7">
        <v>152</v>
      </c>
      <c r="B161" s="14"/>
      <c r="C161" s="14"/>
      <c r="D161" s="21" t="s">
        <v>154</v>
      </c>
      <c r="E161" s="21"/>
      <c r="F161" s="46"/>
    </row>
    <row r="162" spans="1:6" ht="24" customHeight="1">
      <c r="A162" s="7">
        <v>153</v>
      </c>
      <c r="B162" s="14"/>
      <c r="C162" s="14"/>
      <c r="D162" s="21" t="s">
        <v>13</v>
      </c>
      <c r="E162" s="21"/>
      <c r="F162" s="46"/>
    </row>
    <row r="163" spans="1:6" ht="36" customHeight="1">
      <c r="A163" s="7">
        <v>154</v>
      </c>
      <c r="B163" s="14"/>
      <c r="C163" s="14"/>
      <c r="D163" s="21" t="s">
        <v>155</v>
      </c>
      <c r="E163" s="21"/>
      <c r="F163" s="46"/>
    </row>
    <row r="164" spans="1:6" ht="24" customHeight="1">
      <c r="A164" s="7">
        <v>155</v>
      </c>
      <c r="B164" s="14"/>
      <c r="C164" s="14"/>
      <c r="D164" s="21" t="s">
        <v>185</v>
      </c>
      <c r="E164" s="21"/>
      <c r="F164" s="46"/>
    </row>
    <row r="165" spans="1:6" ht="36" customHeight="1">
      <c r="A165" s="7">
        <v>156</v>
      </c>
      <c r="B165" s="14"/>
      <c r="C165" s="14"/>
      <c r="D165" s="21" t="s">
        <v>42</v>
      </c>
      <c r="E165" s="21"/>
      <c r="F165" s="46"/>
    </row>
    <row r="166" spans="1:6" ht="24" customHeight="1">
      <c r="A166" s="7">
        <v>157</v>
      </c>
      <c r="B166" s="14"/>
      <c r="C166" s="14"/>
      <c r="D166" s="21" t="s">
        <v>84</v>
      </c>
      <c r="E166" s="21"/>
      <c r="F166" s="46"/>
    </row>
    <row r="167" spans="1:6" ht="24" customHeight="1">
      <c r="A167" s="7">
        <v>158</v>
      </c>
      <c r="B167" s="14"/>
      <c r="C167" s="14"/>
      <c r="D167" s="21" t="s">
        <v>335</v>
      </c>
      <c r="E167" s="21"/>
      <c r="F167" s="46"/>
    </row>
    <row r="168" spans="1:6" ht="72" customHeight="1">
      <c r="A168" s="7">
        <v>159</v>
      </c>
      <c r="B168" s="14"/>
      <c r="C168" s="14"/>
      <c r="D168" s="21" t="s">
        <v>426</v>
      </c>
      <c r="E168" s="21"/>
      <c r="F168" s="46"/>
    </row>
    <row r="169" spans="1:6" ht="48" customHeight="1">
      <c r="A169" s="7">
        <v>160</v>
      </c>
      <c r="B169" s="14"/>
      <c r="C169" s="14"/>
      <c r="D169" s="21" t="s">
        <v>64</v>
      </c>
      <c r="E169" s="21"/>
      <c r="F169" s="46"/>
    </row>
    <row r="170" spans="1:6" ht="24" customHeight="1">
      <c r="A170" s="7">
        <v>161</v>
      </c>
      <c r="B170" s="14"/>
      <c r="C170" s="14"/>
      <c r="D170" s="21" t="s">
        <v>337</v>
      </c>
      <c r="E170" s="21"/>
      <c r="F170" s="46"/>
    </row>
    <row r="171" spans="1:6" ht="24" customHeight="1">
      <c r="A171" s="7">
        <v>162</v>
      </c>
      <c r="B171" s="14"/>
      <c r="C171" s="15"/>
      <c r="D171" s="22" t="s">
        <v>237</v>
      </c>
      <c r="E171" s="22"/>
      <c r="F171" s="47"/>
    </row>
    <row r="172" spans="1:6" ht="36" customHeight="1">
      <c r="A172" s="7">
        <v>163</v>
      </c>
      <c r="B172" s="14"/>
      <c r="C172" s="13" t="s">
        <v>73</v>
      </c>
      <c r="D172" s="13" t="s">
        <v>433</v>
      </c>
      <c r="E172" s="13"/>
      <c r="F172" s="45"/>
    </row>
    <row r="173" spans="1:6" ht="36" customHeight="1">
      <c r="A173" s="7">
        <v>164</v>
      </c>
      <c r="B173" s="14"/>
      <c r="C173" s="14"/>
      <c r="D173" s="21" t="s">
        <v>241</v>
      </c>
      <c r="E173" s="21"/>
      <c r="F173" s="46"/>
    </row>
    <row r="174" spans="1:6" ht="36" customHeight="1">
      <c r="A174" s="7">
        <v>165</v>
      </c>
      <c r="B174" s="14"/>
      <c r="C174" s="15"/>
      <c r="D174" s="22" t="s">
        <v>338</v>
      </c>
      <c r="E174" s="22"/>
      <c r="F174" s="47"/>
    </row>
    <row r="175" spans="1:6" ht="24" customHeight="1">
      <c r="A175" s="7">
        <v>166</v>
      </c>
      <c r="B175" s="14"/>
      <c r="C175" s="13" t="s">
        <v>82</v>
      </c>
      <c r="D175" s="13" t="s">
        <v>17</v>
      </c>
      <c r="E175" s="13"/>
      <c r="F175" s="45"/>
    </row>
    <row r="176" spans="1:6" ht="36" customHeight="1">
      <c r="A176" s="7">
        <v>167</v>
      </c>
      <c r="B176" s="14"/>
      <c r="C176" s="20"/>
      <c r="D176" s="22" t="s">
        <v>188</v>
      </c>
      <c r="E176" s="22"/>
      <c r="F176" s="47"/>
    </row>
    <row r="177" spans="1:6" ht="36" customHeight="1">
      <c r="A177" s="7">
        <v>168</v>
      </c>
      <c r="B177" s="14"/>
      <c r="C177" s="13" t="s">
        <v>43</v>
      </c>
      <c r="D177" s="13" t="s">
        <v>102</v>
      </c>
      <c r="E177" s="13"/>
      <c r="F177" s="45"/>
    </row>
    <row r="178" spans="1:6" ht="36" customHeight="1">
      <c r="A178" s="7">
        <v>169</v>
      </c>
      <c r="B178" s="14"/>
      <c r="C178" s="14"/>
      <c r="D178" s="21" t="s">
        <v>148</v>
      </c>
      <c r="E178" s="21"/>
      <c r="F178" s="46"/>
    </row>
    <row r="179" spans="1:6" ht="36" customHeight="1">
      <c r="A179" s="7">
        <v>170</v>
      </c>
      <c r="B179" s="14"/>
      <c r="C179" s="14"/>
      <c r="D179" s="21" t="s">
        <v>167</v>
      </c>
      <c r="E179" s="21"/>
      <c r="F179" s="46"/>
    </row>
    <row r="180" spans="1:6" ht="36" customHeight="1">
      <c r="A180" s="7">
        <v>171</v>
      </c>
      <c r="B180" s="14"/>
      <c r="C180" s="14"/>
      <c r="D180" s="21" t="s">
        <v>340</v>
      </c>
      <c r="E180" s="21"/>
      <c r="F180" s="46"/>
    </row>
    <row r="181" spans="1:6" ht="36" customHeight="1">
      <c r="A181" s="8">
        <v>172</v>
      </c>
      <c r="B181" s="15"/>
      <c r="C181" s="15"/>
      <c r="D181" s="22" t="s">
        <v>342</v>
      </c>
      <c r="E181" s="22"/>
      <c r="F181" s="47"/>
    </row>
    <row r="182" spans="1:6" ht="24" customHeight="1">
      <c r="A182" s="6">
        <v>173</v>
      </c>
      <c r="B182" s="13" t="s">
        <v>116</v>
      </c>
      <c r="C182" s="13" t="s">
        <v>44</v>
      </c>
      <c r="D182" s="13" t="s">
        <v>147</v>
      </c>
      <c r="E182" s="13"/>
      <c r="F182" s="45"/>
    </row>
    <row r="183" spans="1:6" ht="36" customHeight="1">
      <c r="A183" s="7">
        <v>174</v>
      </c>
      <c r="B183" s="14"/>
      <c r="C183" s="14"/>
      <c r="D183" s="21" t="s">
        <v>434</v>
      </c>
      <c r="E183" s="21"/>
      <c r="F183" s="46"/>
    </row>
    <row r="184" spans="1:6" ht="36" customHeight="1">
      <c r="A184" s="7">
        <v>175</v>
      </c>
      <c r="B184" s="14"/>
      <c r="C184" s="14"/>
      <c r="D184" s="21" t="s">
        <v>233</v>
      </c>
      <c r="E184" s="21"/>
      <c r="F184" s="46"/>
    </row>
    <row r="185" spans="1:6" ht="24" customHeight="1">
      <c r="A185" s="7">
        <v>176</v>
      </c>
      <c r="B185" s="14"/>
      <c r="C185" s="14"/>
      <c r="D185" s="21" t="s">
        <v>234</v>
      </c>
      <c r="E185" s="21"/>
      <c r="F185" s="46"/>
    </row>
    <row r="186" spans="1:6" ht="48" customHeight="1">
      <c r="A186" s="7">
        <v>177</v>
      </c>
      <c r="B186" s="14"/>
      <c r="C186" s="14"/>
      <c r="D186" s="21" t="s">
        <v>223</v>
      </c>
      <c r="E186" s="21"/>
      <c r="F186" s="46"/>
    </row>
    <row r="187" spans="1:6" ht="24" customHeight="1">
      <c r="A187" s="7">
        <v>178</v>
      </c>
      <c r="B187" s="14"/>
      <c r="C187" s="14"/>
      <c r="D187" s="21" t="s">
        <v>58</v>
      </c>
      <c r="E187" s="21"/>
      <c r="F187" s="46"/>
    </row>
    <row r="188" spans="1:6" ht="24" customHeight="1">
      <c r="A188" s="7">
        <v>179</v>
      </c>
      <c r="B188" s="14"/>
      <c r="C188" s="14"/>
      <c r="D188" s="21" t="s">
        <v>126</v>
      </c>
      <c r="E188" s="21"/>
      <c r="F188" s="46"/>
    </row>
    <row r="189" spans="1:6" ht="36" customHeight="1">
      <c r="A189" s="7">
        <v>180</v>
      </c>
      <c r="B189" s="14"/>
      <c r="C189" s="14"/>
      <c r="D189" s="21" t="s">
        <v>23</v>
      </c>
      <c r="E189" s="21"/>
      <c r="F189" s="46"/>
    </row>
    <row r="190" spans="1:6" ht="24" customHeight="1">
      <c r="A190" s="7">
        <v>181</v>
      </c>
      <c r="B190" s="14"/>
      <c r="C190" s="14"/>
      <c r="D190" s="21" t="s">
        <v>344</v>
      </c>
      <c r="E190" s="21"/>
      <c r="F190" s="46"/>
    </row>
    <row r="191" spans="1:6" ht="24" customHeight="1">
      <c r="A191" s="7">
        <v>182</v>
      </c>
      <c r="B191" s="14"/>
      <c r="C191" s="14"/>
      <c r="D191" s="21" t="s">
        <v>346</v>
      </c>
      <c r="E191" s="21"/>
      <c r="F191" s="46"/>
    </row>
    <row r="192" spans="1:6" ht="24" customHeight="1">
      <c r="A192" s="7">
        <v>183</v>
      </c>
      <c r="B192" s="14"/>
      <c r="C192" s="14"/>
      <c r="D192" s="21" t="s">
        <v>137</v>
      </c>
      <c r="E192" s="21"/>
      <c r="F192" s="46"/>
    </row>
    <row r="193" spans="1:6" ht="24" customHeight="1">
      <c r="A193" s="7">
        <v>184</v>
      </c>
      <c r="B193" s="14"/>
      <c r="C193" s="14"/>
      <c r="D193" s="21" t="s">
        <v>347</v>
      </c>
      <c r="E193" s="21"/>
      <c r="F193" s="46"/>
    </row>
    <row r="194" spans="1:6" ht="36" customHeight="1">
      <c r="A194" s="7">
        <v>185</v>
      </c>
      <c r="B194" s="14"/>
      <c r="C194" s="14"/>
      <c r="D194" s="21" t="s">
        <v>348</v>
      </c>
      <c r="E194" s="21"/>
      <c r="F194" s="46"/>
    </row>
    <row r="195" spans="1:6" ht="60" customHeight="1">
      <c r="A195" s="7">
        <v>186</v>
      </c>
      <c r="B195" s="14"/>
      <c r="C195" s="15"/>
      <c r="D195" s="22" t="s">
        <v>350</v>
      </c>
      <c r="E195" s="22"/>
      <c r="F195" s="47"/>
    </row>
    <row r="196" spans="1:6" ht="24" customHeight="1">
      <c r="A196" s="7">
        <v>187</v>
      </c>
      <c r="B196" s="14"/>
      <c r="C196" s="13" t="s">
        <v>31</v>
      </c>
      <c r="D196" s="13" t="s">
        <v>190</v>
      </c>
      <c r="E196" s="13"/>
      <c r="F196" s="45"/>
    </row>
    <row r="197" spans="1:6" ht="24" customHeight="1">
      <c r="A197" s="7">
        <v>188</v>
      </c>
      <c r="B197" s="14"/>
      <c r="C197" s="14"/>
      <c r="D197" s="21" t="s">
        <v>224</v>
      </c>
      <c r="E197" s="21"/>
      <c r="F197" s="46"/>
    </row>
    <row r="198" spans="1:6" ht="24" customHeight="1">
      <c r="A198" s="7">
        <v>189</v>
      </c>
      <c r="B198" s="14"/>
      <c r="C198" s="14"/>
      <c r="D198" s="21" t="s">
        <v>351</v>
      </c>
      <c r="E198" s="21"/>
      <c r="F198" s="46"/>
    </row>
    <row r="199" spans="1:6" ht="24" customHeight="1">
      <c r="A199" s="7">
        <v>190</v>
      </c>
      <c r="B199" s="14"/>
      <c r="C199" s="14"/>
      <c r="D199" s="21" t="s">
        <v>352</v>
      </c>
      <c r="E199" s="21"/>
      <c r="F199" s="46"/>
    </row>
    <row r="200" spans="1:6" ht="24" customHeight="1">
      <c r="A200" s="7">
        <v>191</v>
      </c>
      <c r="B200" s="14"/>
      <c r="C200" s="14"/>
      <c r="D200" s="21" t="s">
        <v>354</v>
      </c>
      <c r="E200" s="21"/>
      <c r="F200" s="46"/>
    </row>
    <row r="201" spans="1:6" ht="24" customHeight="1">
      <c r="A201" s="7">
        <v>192</v>
      </c>
      <c r="B201" s="14"/>
      <c r="C201" s="14"/>
      <c r="D201" s="21" t="s">
        <v>172</v>
      </c>
      <c r="E201" s="21"/>
      <c r="F201" s="46"/>
    </row>
    <row r="202" spans="1:6" ht="36" customHeight="1">
      <c r="A202" s="7">
        <v>193</v>
      </c>
      <c r="B202" s="14"/>
      <c r="C202" s="14"/>
      <c r="D202" s="21" t="s">
        <v>226</v>
      </c>
      <c r="E202" s="21"/>
      <c r="F202" s="46"/>
    </row>
    <row r="203" spans="1:6" ht="36" customHeight="1">
      <c r="A203" s="7">
        <v>194</v>
      </c>
      <c r="B203" s="14"/>
      <c r="C203" s="15"/>
      <c r="D203" s="22" t="s">
        <v>308</v>
      </c>
      <c r="E203" s="22"/>
      <c r="F203" s="47"/>
    </row>
    <row r="204" spans="1:6" ht="24" customHeight="1">
      <c r="A204" s="7">
        <v>195</v>
      </c>
      <c r="B204" s="14"/>
      <c r="C204" s="13" t="s">
        <v>46</v>
      </c>
      <c r="D204" s="13" t="s">
        <v>315</v>
      </c>
      <c r="E204" s="13"/>
      <c r="F204" s="45"/>
    </row>
    <row r="205" spans="1:6" ht="24" customHeight="1">
      <c r="A205" s="7">
        <v>196</v>
      </c>
      <c r="B205" s="14"/>
      <c r="C205" s="14"/>
      <c r="D205" s="21" t="s">
        <v>355</v>
      </c>
      <c r="E205" s="21"/>
      <c r="F205" s="46"/>
    </row>
    <row r="206" spans="1:6" ht="24" customHeight="1">
      <c r="A206" s="7">
        <v>197</v>
      </c>
      <c r="B206" s="14"/>
      <c r="C206" s="14"/>
      <c r="D206" s="21" t="s">
        <v>356</v>
      </c>
      <c r="E206" s="21"/>
      <c r="F206" s="46"/>
    </row>
    <row r="207" spans="1:6" ht="108" customHeight="1">
      <c r="A207" s="7">
        <v>198</v>
      </c>
      <c r="B207" s="14"/>
      <c r="C207" s="14"/>
      <c r="D207" s="21" t="s">
        <v>358</v>
      </c>
      <c r="E207" s="21"/>
      <c r="F207" s="46"/>
    </row>
    <row r="208" spans="1:6" ht="96" customHeight="1">
      <c r="A208" s="7">
        <v>199</v>
      </c>
      <c r="B208" s="14"/>
      <c r="C208" s="14"/>
      <c r="D208" s="21" t="s">
        <v>189</v>
      </c>
      <c r="E208" s="21"/>
      <c r="F208" s="46"/>
    </row>
    <row r="209" spans="1:6" ht="24" customHeight="1">
      <c r="A209" s="7">
        <v>200</v>
      </c>
      <c r="B209" s="14"/>
      <c r="C209" s="14"/>
      <c r="D209" s="21" t="s">
        <v>359</v>
      </c>
      <c r="E209" s="21"/>
      <c r="F209" s="46"/>
    </row>
    <row r="210" spans="1:6" ht="36" customHeight="1">
      <c r="A210" s="7">
        <v>201</v>
      </c>
      <c r="B210" s="14"/>
      <c r="C210" s="15"/>
      <c r="D210" s="22" t="s">
        <v>245</v>
      </c>
      <c r="E210" s="22"/>
      <c r="F210" s="47"/>
    </row>
    <row r="211" spans="1:6" ht="72" customHeight="1">
      <c r="A211" s="7">
        <v>202</v>
      </c>
      <c r="B211" s="14"/>
      <c r="C211" s="13" t="s">
        <v>73</v>
      </c>
      <c r="D211" s="13" t="s">
        <v>360</v>
      </c>
      <c r="E211" s="13"/>
      <c r="F211" s="45"/>
    </row>
    <row r="212" spans="1:6" ht="48" customHeight="1">
      <c r="A212" s="7">
        <v>203</v>
      </c>
      <c r="B212" s="14"/>
      <c r="C212" s="14"/>
      <c r="D212" s="21" t="s">
        <v>68</v>
      </c>
      <c r="E212" s="21"/>
      <c r="F212" s="46"/>
    </row>
    <row r="213" spans="1:6" ht="36" customHeight="1">
      <c r="A213" s="7">
        <v>204</v>
      </c>
      <c r="B213" s="14"/>
      <c r="C213" s="14"/>
      <c r="D213" s="21" t="s">
        <v>343</v>
      </c>
      <c r="E213" s="21"/>
      <c r="F213" s="46"/>
    </row>
    <row r="214" spans="1:6" ht="108" customHeight="1">
      <c r="A214" s="8">
        <v>205</v>
      </c>
      <c r="B214" s="15"/>
      <c r="C214" s="15"/>
      <c r="D214" s="22" t="s">
        <v>361</v>
      </c>
      <c r="E214" s="22"/>
      <c r="F214" s="47"/>
    </row>
    <row r="215" spans="1:6" ht="24" customHeight="1">
      <c r="A215" s="6">
        <v>206</v>
      </c>
      <c r="B215" s="13" t="s">
        <v>117</v>
      </c>
      <c r="C215" s="13" t="s">
        <v>52</v>
      </c>
      <c r="D215" s="13" t="s">
        <v>363</v>
      </c>
      <c r="E215" s="13"/>
      <c r="F215" s="45"/>
    </row>
    <row r="216" spans="1:6" ht="36" customHeight="1">
      <c r="A216" s="7">
        <v>207</v>
      </c>
      <c r="B216" s="14"/>
      <c r="C216" s="14"/>
      <c r="D216" s="21" t="s">
        <v>364</v>
      </c>
      <c r="E216" s="21"/>
      <c r="F216" s="46"/>
    </row>
    <row r="217" spans="1:6" ht="36" customHeight="1">
      <c r="A217" s="7">
        <v>208</v>
      </c>
      <c r="B217" s="14"/>
      <c r="C217" s="14"/>
      <c r="D217" s="21" t="s">
        <v>365</v>
      </c>
      <c r="E217" s="21"/>
      <c r="F217" s="46"/>
    </row>
    <row r="218" spans="1:6" ht="36" customHeight="1">
      <c r="A218" s="7">
        <v>209</v>
      </c>
      <c r="B218" s="14"/>
      <c r="C218" s="15"/>
      <c r="D218" s="22" t="s">
        <v>367</v>
      </c>
      <c r="E218" s="22"/>
      <c r="F218" s="47"/>
    </row>
    <row r="219" spans="1:6" ht="36" customHeight="1">
      <c r="A219" s="7">
        <v>210</v>
      </c>
      <c r="B219" s="14"/>
      <c r="C219" s="13" t="s">
        <v>53</v>
      </c>
      <c r="D219" s="13" t="s">
        <v>435</v>
      </c>
      <c r="E219" s="13"/>
      <c r="F219" s="45"/>
    </row>
    <row r="220" spans="1:6" ht="24" customHeight="1">
      <c r="A220" s="7">
        <v>211</v>
      </c>
      <c r="B220" s="14"/>
      <c r="C220" s="14"/>
      <c r="D220" s="21" t="s">
        <v>192</v>
      </c>
      <c r="E220" s="21"/>
      <c r="F220" s="46"/>
    </row>
    <row r="221" spans="1:6" ht="24" customHeight="1">
      <c r="A221" s="7">
        <v>212</v>
      </c>
      <c r="B221" s="14"/>
      <c r="C221" s="14"/>
      <c r="D221" s="21" t="s">
        <v>225</v>
      </c>
      <c r="E221" s="21"/>
      <c r="F221" s="46"/>
    </row>
    <row r="222" spans="1:6" ht="72" customHeight="1">
      <c r="A222" s="7">
        <v>213</v>
      </c>
      <c r="B222" s="14"/>
      <c r="C222" s="14"/>
      <c r="D222" s="21" t="s">
        <v>436</v>
      </c>
      <c r="E222" s="21"/>
      <c r="F222" s="46"/>
    </row>
    <row r="223" spans="1:6" ht="36" customHeight="1">
      <c r="A223" s="7">
        <v>214</v>
      </c>
      <c r="B223" s="14"/>
      <c r="C223" s="14"/>
      <c r="D223" s="21" t="s">
        <v>368</v>
      </c>
      <c r="E223" s="21"/>
      <c r="F223" s="46"/>
    </row>
    <row r="224" spans="1:6" ht="24" customHeight="1">
      <c r="A224" s="7">
        <v>215</v>
      </c>
      <c r="B224" s="14"/>
      <c r="C224" s="14"/>
      <c r="D224" s="21" t="s">
        <v>334</v>
      </c>
      <c r="E224" s="21"/>
      <c r="F224" s="46"/>
    </row>
    <row r="225" spans="1:6" ht="24" customHeight="1">
      <c r="A225" s="7">
        <v>216</v>
      </c>
      <c r="B225" s="14"/>
      <c r="C225" s="15"/>
      <c r="D225" s="22" t="s">
        <v>369</v>
      </c>
      <c r="E225" s="22"/>
      <c r="F225" s="47"/>
    </row>
    <row r="226" spans="1:6" ht="24" customHeight="1">
      <c r="A226" s="7">
        <v>217</v>
      </c>
      <c r="B226" s="14"/>
      <c r="C226" s="13" t="s">
        <v>47</v>
      </c>
      <c r="D226" s="13" t="s">
        <v>299</v>
      </c>
      <c r="E226" s="13"/>
      <c r="F226" s="45"/>
    </row>
    <row r="227" spans="1:6" ht="24" customHeight="1">
      <c r="A227" s="7">
        <v>218</v>
      </c>
      <c r="B227" s="14"/>
      <c r="C227" s="14"/>
      <c r="D227" s="21" t="s">
        <v>370</v>
      </c>
      <c r="E227" s="21"/>
      <c r="F227" s="46"/>
    </row>
    <row r="228" spans="1:6" ht="24" customHeight="1">
      <c r="A228" s="7">
        <v>219</v>
      </c>
      <c r="B228" s="14"/>
      <c r="C228" s="14"/>
      <c r="D228" s="21" t="s">
        <v>60</v>
      </c>
      <c r="E228" s="21"/>
      <c r="F228" s="46"/>
    </row>
    <row r="229" spans="1:6" ht="24" customHeight="1">
      <c r="A229" s="7">
        <v>220</v>
      </c>
      <c r="B229" s="14"/>
      <c r="C229" s="15"/>
      <c r="D229" s="22" t="s">
        <v>371</v>
      </c>
      <c r="E229" s="22"/>
      <c r="F229" s="47"/>
    </row>
    <row r="230" spans="1:6" ht="36" customHeight="1">
      <c r="A230" s="7">
        <v>221</v>
      </c>
      <c r="B230" s="14"/>
      <c r="C230" s="13" t="s">
        <v>57</v>
      </c>
      <c r="D230" s="13" t="s">
        <v>151</v>
      </c>
      <c r="E230" s="13"/>
      <c r="F230" s="45"/>
    </row>
    <row r="231" spans="1:6" ht="24" customHeight="1">
      <c r="A231" s="7">
        <v>222</v>
      </c>
      <c r="B231" s="14"/>
      <c r="C231" s="14"/>
      <c r="D231" s="21" t="s">
        <v>324</v>
      </c>
      <c r="E231" s="21"/>
      <c r="F231" s="46"/>
    </row>
    <row r="232" spans="1:6" ht="36" customHeight="1">
      <c r="A232" s="7">
        <v>223</v>
      </c>
      <c r="B232" s="14"/>
      <c r="C232" s="14"/>
      <c r="D232" s="21" t="s">
        <v>220</v>
      </c>
      <c r="E232" s="21"/>
      <c r="F232" s="46"/>
    </row>
    <row r="233" spans="1:6" ht="24" customHeight="1">
      <c r="A233" s="7">
        <v>224</v>
      </c>
      <c r="B233" s="14"/>
      <c r="C233" s="14"/>
      <c r="D233" s="21" t="s">
        <v>5</v>
      </c>
      <c r="E233" s="21"/>
      <c r="F233" s="46"/>
    </row>
    <row r="234" spans="1:6" ht="24" customHeight="1">
      <c r="A234" s="7">
        <v>225</v>
      </c>
      <c r="B234" s="14"/>
      <c r="C234" s="14"/>
      <c r="D234" s="21" t="s">
        <v>193</v>
      </c>
      <c r="E234" s="21"/>
      <c r="F234" s="46"/>
    </row>
    <row r="235" spans="1:6" ht="24" customHeight="1">
      <c r="A235" s="7">
        <v>226</v>
      </c>
      <c r="B235" s="14"/>
      <c r="C235" s="14"/>
      <c r="D235" s="21" t="s">
        <v>143</v>
      </c>
      <c r="E235" s="21"/>
      <c r="F235" s="46"/>
    </row>
    <row r="236" spans="1:6" ht="24" customHeight="1">
      <c r="A236" s="7">
        <v>227</v>
      </c>
      <c r="B236" s="14"/>
      <c r="C236" s="14"/>
      <c r="D236" s="21" t="s">
        <v>373</v>
      </c>
      <c r="E236" s="21"/>
      <c r="F236" s="46"/>
    </row>
    <row r="237" spans="1:6" ht="24" customHeight="1">
      <c r="A237" s="7">
        <v>228</v>
      </c>
      <c r="B237" s="14"/>
      <c r="C237" s="14"/>
      <c r="D237" s="21" t="s">
        <v>374</v>
      </c>
      <c r="E237" s="21"/>
      <c r="F237" s="46"/>
    </row>
    <row r="238" spans="1:6" ht="24" customHeight="1">
      <c r="A238" s="7">
        <v>229</v>
      </c>
      <c r="B238" s="14"/>
      <c r="C238" s="14"/>
      <c r="D238" s="21" t="s">
        <v>375</v>
      </c>
      <c r="E238" s="21"/>
      <c r="F238" s="46"/>
    </row>
    <row r="239" spans="1:6" ht="84" customHeight="1">
      <c r="A239" s="7">
        <v>230</v>
      </c>
      <c r="B239" s="14"/>
      <c r="C239" s="14"/>
      <c r="D239" s="21" t="s">
        <v>341</v>
      </c>
      <c r="E239" s="21"/>
      <c r="F239" s="46"/>
    </row>
    <row r="240" spans="1:6" ht="72" customHeight="1">
      <c r="A240" s="7">
        <v>231</v>
      </c>
      <c r="B240" s="14"/>
      <c r="C240" s="15"/>
      <c r="D240" s="22" t="s">
        <v>153</v>
      </c>
      <c r="E240" s="22"/>
      <c r="F240" s="47"/>
    </row>
    <row r="241" spans="1:6" ht="108" customHeight="1">
      <c r="A241" s="7">
        <v>232</v>
      </c>
      <c r="B241" s="14"/>
      <c r="C241" s="13" t="s">
        <v>70</v>
      </c>
      <c r="D241" s="13" t="s">
        <v>437</v>
      </c>
      <c r="E241" s="13"/>
      <c r="F241" s="45"/>
    </row>
    <row r="242" spans="1:6" ht="24" customHeight="1">
      <c r="A242" s="7">
        <v>233</v>
      </c>
      <c r="B242" s="14"/>
      <c r="C242" s="14"/>
      <c r="D242" s="21" t="s">
        <v>19</v>
      </c>
      <c r="E242" s="21"/>
      <c r="F242" s="46"/>
    </row>
    <row r="243" spans="1:6" ht="24" customHeight="1">
      <c r="A243" s="7">
        <v>234</v>
      </c>
      <c r="B243" s="14"/>
      <c r="C243" s="14"/>
      <c r="D243" s="21" t="s">
        <v>376</v>
      </c>
      <c r="E243" s="21"/>
      <c r="F243" s="46"/>
    </row>
    <row r="244" spans="1:6" ht="24" customHeight="1">
      <c r="A244" s="7">
        <v>235</v>
      </c>
      <c r="B244" s="14"/>
      <c r="C244" s="14"/>
      <c r="D244" s="21" t="s">
        <v>377</v>
      </c>
      <c r="E244" s="21"/>
      <c r="F244" s="46"/>
    </row>
    <row r="245" spans="1:6" ht="24" customHeight="1">
      <c r="A245" s="7">
        <v>236</v>
      </c>
      <c r="B245" s="14"/>
      <c r="C245" s="14"/>
      <c r="D245" s="21" t="s">
        <v>378</v>
      </c>
      <c r="E245" s="21"/>
      <c r="F245" s="46"/>
    </row>
    <row r="246" spans="1:6" ht="24" customHeight="1">
      <c r="A246" s="7">
        <v>237</v>
      </c>
      <c r="B246" s="14"/>
      <c r="C246" s="14"/>
      <c r="D246" s="21" t="s">
        <v>379</v>
      </c>
      <c r="E246" s="21"/>
      <c r="F246" s="46"/>
    </row>
    <row r="247" spans="1:6" ht="24" customHeight="1">
      <c r="A247" s="7">
        <v>238</v>
      </c>
      <c r="B247" s="14"/>
      <c r="C247" s="15"/>
      <c r="D247" s="22" t="s">
        <v>380</v>
      </c>
      <c r="E247" s="22"/>
      <c r="F247" s="47"/>
    </row>
    <row r="248" spans="1:6" ht="36" customHeight="1">
      <c r="A248" s="8">
        <v>239</v>
      </c>
      <c r="B248" s="15"/>
      <c r="C248" s="25" t="s">
        <v>56</v>
      </c>
      <c r="D248" s="25" t="s">
        <v>381</v>
      </c>
      <c r="E248" s="25"/>
      <c r="F248" s="48"/>
    </row>
    <row r="249" spans="1:6" ht="36" customHeight="1">
      <c r="A249" s="6">
        <v>240</v>
      </c>
      <c r="B249" s="13" t="s">
        <v>119</v>
      </c>
      <c r="C249" s="13" t="s">
        <v>61</v>
      </c>
      <c r="D249" s="13" t="s">
        <v>382</v>
      </c>
      <c r="E249" s="13"/>
      <c r="F249" s="45"/>
    </row>
    <row r="250" spans="1:6" ht="24" customHeight="1">
      <c r="A250" s="7">
        <v>241</v>
      </c>
      <c r="B250" s="14"/>
      <c r="C250" s="14"/>
      <c r="D250" s="21" t="s">
        <v>227</v>
      </c>
      <c r="E250" s="21"/>
      <c r="F250" s="46"/>
    </row>
    <row r="251" spans="1:6" ht="24" customHeight="1">
      <c r="A251" s="7">
        <v>242</v>
      </c>
      <c r="B251" s="14"/>
      <c r="C251" s="14"/>
      <c r="D251" s="21" t="s">
        <v>383</v>
      </c>
      <c r="E251" s="21"/>
      <c r="F251" s="46"/>
    </row>
    <row r="252" spans="1:6" ht="36" customHeight="1">
      <c r="A252" s="7">
        <v>243</v>
      </c>
      <c r="B252" s="14"/>
      <c r="C252" s="14"/>
      <c r="D252" s="21" t="s">
        <v>345</v>
      </c>
      <c r="E252" s="21"/>
      <c r="F252" s="46"/>
    </row>
    <row r="253" spans="1:6" ht="48" customHeight="1">
      <c r="A253" s="7">
        <v>244</v>
      </c>
      <c r="B253" s="14"/>
      <c r="C253" s="14"/>
      <c r="D253" s="21" t="s">
        <v>89</v>
      </c>
      <c r="E253" s="21"/>
      <c r="F253" s="46"/>
    </row>
    <row r="254" spans="1:6" ht="36" customHeight="1">
      <c r="A254" s="7">
        <v>245</v>
      </c>
      <c r="B254" s="14"/>
      <c r="C254" s="14"/>
      <c r="D254" s="21" t="s">
        <v>174</v>
      </c>
      <c r="E254" s="21"/>
      <c r="F254" s="46"/>
    </row>
    <row r="255" spans="1:6" ht="24" customHeight="1">
      <c r="A255" s="7">
        <v>246</v>
      </c>
      <c r="B255" s="14"/>
      <c r="C255" s="14"/>
      <c r="D255" s="21" t="s">
        <v>384</v>
      </c>
      <c r="E255" s="21"/>
      <c r="F255" s="46"/>
    </row>
    <row r="256" spans="1:6" ht="24" customHeight="1">
      <c r="A256" s="7">
        <v>247</v>
      </c>
      <c r="B256" s="14"/>
      <c r="C256" s="14"/>
      <c r="D256" s="21" t="s">
        <v>156</v>
      </c>
      <c r="E256" s="21"/>
      <c r="F256" s="46"/>
    </row>
    <row r="257" spans="1:6" ht="24" customHeight="1">
      <c r="A257" s="7">
        <v>248</v>
      </c>
      <c r="B257" s="14"/>
      <c r="C257" s="14"/>
      <c r="D257" s="21" t="s">
        <v>298</v>
      </c>
      <c r="E257" s="21"/>
      <c r="F257" s="46"/>
    </row>
    <row r="258" spans="1:6" ht="24" customHeight="1">
      <c r="A258" s="7">
        <v>249</v>
      </c>
      <c r="B258" s="14"/>
      <c r="C258" s="14"/>
      <c r="D258" s="21" t="s">
        <v>49</v>
      </c>
      <c r="E258" s="21"/>
      <c r="F258" s="46"/>
    </row>
    <row r="259" spans="1:6" ht="48" customHeight="1">
      <c r="A259" s="7">
        <v>250</v>
      </c>
      <c r="B259" s="14"/>
      <c r="C259" s="14"/>
      <c r="D259" s="21" t="s">
        <v>385</v>
      </c>
      <c r="E259" s="21"/>
      <c r="F259" s="46"/>
    </row>
    <row r="260" spans="1:6" ht="36" customHeight="1">
      <c r="A260" s="7">
        <v>251</v>
      </c>
      <c r="B260" s="14"/>
      <c r="C260" s="14"/>
      <c r="D260" s="21" t="s">
        <v>386</v>
      </c>
      <c r="E260" s="21"/>
      <c r="F260" s="46"/>
    </row>
    <row r="261" spans="1:6" ht="24" customHeight="1">
      <c r="A261" s="7">
        <v>252</v>
      </c>
      <c r="B261" s="14"/>
      <c r="C261" s="14"/>
      <c r="D261" s="21" t="s">
        <v>336</v>
      </c>
      <c r="E261" s="21"/>
      <c r="F261" s="46"/>
    </row>
    <row r="262" spans="1:6" ht="24" customHeight="1">
      <c r="A262" s="7">
        <v>253</v>
      </c>
      <c r="B262" s="14"/>
      <c r="C262" s="14"/>
      <c r="D262" s="21" t="s">
        <v>81</v>
      </c>
      <c r="E262" s="21"/>
      <c r="F262" s="46"/>
    </row>
    <row r="263" spans="1:6" ht="24" customHeight="1">
      <c r="A263" s="7">
        <v>254</v>
      </c>
      <c r="B263" s="14"/>
      <c r="C263" s="14"/>
      <c r="D263" s="21" t="s">
        <v>387</v>
      </c>
      <c r="E263" s="21"/>
      <c r="F263" s="46"/>
    </row>
    <row r="264" spans="1:6" ht="24" customHeight="1">
      <c r="A264" s="7">
        <v>255</v>
      </c>
      <c r="B264" s="14"/>
      <c r="C264" s="14"/>
      <c r="D264" s="21" t="s">
        <v>389</v>
      </c>
      <c r="E264" s="21"/>
      <c r="F264" s="46"/>
    </row>
    <row r="265" spans="1:6" ht="36" customHeight="1">
      <c r="A265" s="7">
        <v>256</v>
      </c>
      <c r="B265" s="14"/>
      <c r="C265" s="14"/>
      <c r="D265" s="21" t="s">
        <v>98</v>
      </c>
      <c r="E265" s="21"/>
      <c r="F265" s="46"/>
    </row>
    <row r="266" spans="1:6" ht="36" customHeight="1">
      <c r="A266" s="7">
        <v>257</v>
      </c>
      <c r="B266" s="14"/>
      <c r="C266" s="14"/>
      <c r="D266" s="21" t="s">
        <v>236</v>
      </c>
      <c r="E266" s="21"/>
      <c r="F266" s="46"/>
    </row>
    <row r="267" spans="1:6" ht="36" customHeight="1">
      <c r="A267" s="7">
        <v>258</v>
      </c>
      <c r="B267" s="14"/>
      <c r="C267" s="14"/>
      <c r="D267" s="21" t="s">
        <v>390</v>
      </c>
      <c r="E267" s="21"/>
      <c r="F267" s="46"/>
    </row>
    <row r="268" spans="1:6" ht="36" customHeight="1">
      <c r="A268" s="7">
        <v>259</v>
      </c>
      <c r="B268" s="14"/>
      <c r="C268" s="15"/>
      <c r="D268" s="22" t="s">
        <v>302</v>
      </c>
      <c r="E268" s="22"/>
      <c r="F268" s="47"/>
    </row>
    <row r="269" spans="1:6" ht="36" customHeight="1">
      <c r="A269" s="7">
        <v>260</v>
      </c>
      <c r="B269" s="14"/>
      <c r="C269" s="13" t="s">
        <v>63</v>
      </c>
      <c r="D269" s="13" t="s">
        <v>202</v>
      </c>
      <c r="E269" s="13"/>
      <c r="F269" s="45"/>
    </row>
    <row r="270" spans="1:6" ht="36" customHeight="1">
      <c r="A270" s="7">
        <v>261</v>
      </c>
      <c r="B270" s="14"/>
      <c r="C270" s="14"/>
      <c r="D270" s="21" t="s">
        <v>391</v>
      </c>
      <c r="E270" s="21"/>
      <c r="F270" s="46"/>
    </row>
    <row r="271" spans="1:6" ht="36" customHeight="1">
      <c r="A271" s="7">
        <v>262</v>
      </c>
      <c r="B271" s="14"/>
      <c r="C271" s="14"/>
      <c r="D271" s="21" t="s">
        <v>392</v>
      </c>
      <c r="E271" s="21"/>
      <c r="F271" s="46"/>
    </row>
    <row r="272" spans="1:6" ht="36" customHeight="1">
      <c r="A272" s="7">
        <v>263</v>
      </c>
      <c r="B272" s="14"/>
      <c r="C272" s="14"/>
      <c r="D272" s="21" t="s">
        <v>199</v>
      </c>
      <c r="E272" s="21"/>
      <c r="F272" s="46"/>
    </row>
    <row r="273" spans="1:6" ht="36" customHeight="1">
      <c r="A273" s="7">
        <v>264</v>
      </c>
      <c r="B273" s="14"/>
      <c r="C273" s="14"/>
      <c r="D273" s="21" t="s">
        <v>307</v>
      </c>
      <c r="E273" s="21"/>
      <c r="F273" s="46"/>
    </row>
    <row r="274" spans="1:6" ht="36" customHeight="1">
      <c r="A274" s="7">
        <v>265</v>
      </c>
      <c r="B274" s="14"/>
      <c r="C274" s="14"/>
      <c r="D274" s="21" t="s">
        <v>438</v>
      </c>
      <c r="E274" s="21"/>
      <c r="F274" s="46"/>
    </row>
    <row r="275" spans="1:6" ht="36" customHeight="1">
      <c r="A275" s="7">
        <v>266</v>
      </c>
      <c r="B275" s="14"/>
      <c r="C275" s="14"/>
      <c r="D275" s="21" t="s">
        <v>353</v>
      </c>
      <c r="E275" s="21"/>
      <c r="F275" s="46"/>
    </row>
    <row r="276" spans="1:6" ht="84" customHeight="1">
      <c r="A276" s="7">
        <v>267</v>
      </c>
      <c r="B276" s="14"/>
      <c r="C276" s="14"/>
      <c r="D276" s="21" t="s">
        <v>163</v>
      </c>
      <c r="E276" s="21"/>
      <c r="F276" s="46"/>
    </row>
    <row r="277" spans="1:6" ht="84" customHeight="1">
      <c r="A277" s="7">
        <v>268</v>
      </c>
      <c r="B277" s="14"/>
      <c r="C277" s="14"/>
      <c r="D277" s="21" t="s">
        <v>393</v>
      </c>
      <c r="E277" s="21"/>
      <c r="F277" s="46"/>
    </row>
    <row r="278" spans="1:6" ht="36" customHeight="1">
      <c r="A278" s="7">
        <v>269</v>
      </c>
      <c r="B278" s="14"/>
      <c r="C278" s="15"/>
      <c r="D278" s="22" t="s">
        <v>293</v>
      </c>
      <c r="E278" s="22"/>
      <c r="F278" s="47"/>
    </row>
    <row r="279" spans="1:6" ht="24" customHeight="1">
      <c r="A279" s="7">
        <v>270</v>
      </c>
      <c r="B279" s="14"/>
      <c r="C279" s="13" t="s">
        <v>80</v>
      </c>
      <c r="D279" s="13" t="s">
        <v>87</v>
      </c>
      <c r="E279" s="13"/>
      <c r="F279" s="45"/>
    </row>
    <row r="280" spans="1:6" ht="24" customHeight="1">
      <c r="A280" s="7">
        <v>271</v>
      </c>
      <c r="B280" s="14"/>
      <c r="C280" s="21"/>
      <c r="D280" s="21" t="s">
        <v>372</v>
      </c>
      <c r="E280" s="21"/>
      <c r="F280" s="46"/>
    </row>
    <row r="281" spans="1:6" ht="24" customHeight="1">
      <c r="A281" s="7">
        <v>272</v>
      </c>
      <c r="B281" s="14"/>
      <c r="C281" s="19"/>
      <c r="D281" s="21" t="s">
        <v>8</v>
      </c>
      <c r="E281" s="21"/>
      <c r="F281" s="46"/>
    </row>
    <row r="282" spans="1:6" ht="36" customHeight="1">
      <c r="A282" s="7">
        <v>273</v>
      </c>
      <c r="B282" s="14"/>
      <c r="C282" s="14"/>
      <c r="D282" s="21" t="s">
        <v>183</v>
      </c>
      <c r="E282" s="21"/>
      <c r="F282" s="46"/>
    </row>
    <row r="283" spans="1:6" ht="24" customHeight="1">
      <c r="A283" s="8">
        <v>274</v>
      </c>
      <c r="B283" s="15"/>
      <c r="C283" s="15"/>
      <c r="D283" s="22" t="s">
        <v>145</v>
      </c>
      <c r="E283" s="22"/>
      <c r="F283" s="47"/>
    </row>
    <row r="284" spans="1:6" ht="24" customHeight="1">
      <c r="A284" s="6">
        <v>275</v>
      </c>
      <c r="B284" s="13" t="s">
        <v>120</v>
      </c>
      <c r="C284" s="13" t="s">
        <v>29</v>
      </c>
      <c r="D284" s="13" t="s">
        <v>195</v>
      </c>
      <c r="E284" s="13"/>
      <c r="F284" s="45"/>
    </row>
    <row r="285" spans="1:6" ht="24" customHeight="1">
      <c r="A285" s="7">
        <v>276</v>
      </c>
      <c r="B285" s="14"/>
      <c r="C285" s="14"/>
      <c r="D285" s="21" t="s">
        <v>394</v>
      </c>
      <c r="E285" s="21"/>
      <c r="F285" s="46"/>
    </row>
    <row r="286" spans="1:6" ht="24" customHeight="1">
      <c r="A286" s="7">
        <v>277</v>
      </c>
      <c r="B286" s="14"/>
      <c r="C286" s="14"/>
      <c r="D286" s="21" t="s">
        <v>118</v>
      </c>
      <c r="E286" s="21"/>
      <c r="F286" s="46"/>
    </row>
    <row r="287" spans="1:6" ht="24" customHeight="1">
      <c r="A287" s="7">
        <v>278</v>
      </c>
      <c r="B287" s="14"/>
      <c r="C287" s="14"/>
      <c r="D287" s="21" t="s">
        <v>179</v>
      </c>
      <c r="E287" s="21"/>
      <c r="F287" s="46"/>
    </row>
    <row r="288" spans="1:6" ht="24" customHeight="1">
      <c r="A288" s="7">
        <v>279</v>
      </c>
      <c r="B288" s="14"/>
      <c r="C288" s="14"/>
      <c r="D288" s="21" t="s">
        <v>196</v>
      </c>
      <c r="E288" s="21"/>
      <c r="F288" s="46"/>
    </row>
    <row r="289" spans="1:6" ht="24" customHeight="1">
      <c r="A289" s="7">
        <v>280</v>
      </c>
      <c r="B289" s="14"/>
      <c r="C289" s="14"/>
      <c r="D289" s="21" t="s">
        <v>187</v>
      </c>
      <c r="E289" s="21"/>
      <c r="F289" s="46"/>
    </row>
    <row r="290" spans="1:6" ht="24" customHeight="1">
      <c r="A290" s="7">
        <v>281</v>
      </c>
      <c r="B290" s="14"/>
      <c r="C290" s="14"/>
      <c r="D290" s="21" t="s">
        <v>395</v>
      </c>
      <c r="E290" s="21"/>
      <c r="F290" s="46"/>
    </row>
    <row r="291" spans="1:6" ht="24" customHeight="1">
      <c r="A291" s="7">
        <v>282</v>
      </c>
      <c r="B291" s="14"/>
      <c r="C291" s="14"/>
      <c r="D291" s="21" t="s">
        <v>396</v>
      </c>
      <c r="E291" s="21"/>
      <c r="F291" s="46"/>
    </row>
    <row r="292" spans="1:6" ht="24" customHeight="1">
      <c r="A292" s="7">
        <v>283</v>
      </c>
      <c r="B292" s="14"/>
      <c r="C292" s="14"/>
      <c r="D292" s="21" t="s">
        <v>219</v>
      </c>
      <c r="E292" s="21"/>
      <c r="F292" s="46"/>
    </row>
    <row r="293" spans="1:6" ht="36" customHeight="1">
      <c r="A293" s="7">
        <v>284</v>
      </c>
      <c r="B293" s="14"/>
      <c r="C293" s="14"/>
      <c r="D293" s="21" t="s">
        <v>397</v>
      </c>
      <c r="E293" s="21"/>
      <c r="F293" s="46"/>
    </row>
    <row r="294" spans="1:6" ht="36" customHeight="1">
      <c r="A294" s="7">
        <v>285</v>
      </c>
      <c r="B294" s="14"/>
      <c r="C294" s="14"/>
      <c r="D294" s="21" t="s">
        <v>349</v>
      </c>
      <c r="E294" s="21"/>
      <c r="F294" s="46"/>
    </row>
    <row r="295" spans="1:6" ht="24" customHeight="1">
      <c r="A295" s="7">
        <v>286</v>
      </c>
      <c r="B295" s="14"/>
      <c r="C295" s="14"/>
      <c r="D295" s="21" t="s">
        <v>288</v>
      </c>
      <c r="E295" s="21"/>
      <c r="F295" s="46"/>
    </row>
    <row r="296" spans="1:6" ht="36" customHeight="1">
      <c r="A296" s="7">
        <v>287</v>
      </c>
      <c r="B296" s="14"/>
      <c r="C296" s="14"/>
      <c r="D296" s="21" t="s">
        <v>357</v>
      </c>
      <c r="E296" s="21"/>
      <c r="F296" s="46"/>
    </row>
    <row r="297" spans="1:6" ht="48" customHeight="1">
      <c r="A297" s="7">
        <v>288</v>
      </c>
      <c r="B297" s="14"/>
      <c r="C297" s="14"/>
      <c r="D297" s="21" t="s">
        <v>123</v>
      </c>
      <c r="E297" s="21"/>
      <c r="F297" s="46"/>
    </row>
    <row r="298" spans="1:6" ht="36" customHeight="1">
      <c r="A298" s="7">
        <v>289</v>
      </c>
      <c r="B298" s="14"/>
      <c r="C298" s="14"/>
      <c r="D298" s="21" t="s">
        <v>182</v>
      </c>
      <c r="E298" s="21"/>
      <c r="F298" s="46"/>
    </row>
    <row r="299" spans="1:6" ht="48" customHeight="1">
      <c r="A299" s="7">
        <v>290</v>
      </c>
      <c r="B299" s="14"/>
      <c r="C299" s="14"/>
      <c r="D299" s="21" t="s">
        <v>400</v>
      </c>
      <c r="E299" s="21"/>
      <c r="F299" s="46"/>
    </row>
    <row r="300" spans="1:6" ht="36" customHeight="1">
      <c r="A300" s="7">
        <v>291</v>
      </c>
      <c r="B300" s="14"/>
      <c r="C300" s="14"/>
      <c r="D300" s="21" t="s">
        <v>401</v>
      </c>
      <c r="E300" s="21"/>
      <c r="F300" s="46"/>
    </row>
    <row r="301" spans="1:6" ht="24" customHeight="1">
      <c r="A301" s="7">
        <v>292</v>
      </c>
      <c r="B301" s="14"/>
      <c r="C301" s="14"/>
      <c r="D301" s="19" t="s">
        <v>403</v>
      </c>
      <c r="E301" s="21"/>
      <c r="F301" s="46"/>
    </row>
    <row r="302" spans="1:6" ht="36" customHeight="1">
      <c r="A302" s="7">
        <v>293</v>
      </c>
      <c r="B302" s="14"/>
      <c r="C302" s="14"/>
      <c r="D302" s="19" t="s">
        <v>198</v>
      </c>
      <c r="E302" s="21"/>
      <c r="F302" s="46"/>
    </row>
    <row r="303" spans="1:6" ht="36" customHeight="1">
      <c r="A303" s="7">
        <v>294</v>
      </c>
      <c r="B303" s="14"/>
      <c r="C303" s="14"/>
      <c r="D303" s="32" t="s">
        <v>366</v>
      </c>
      <c r="E303" s="21"/>
      <c r="F303" s="46"/>
    </row>
    <row r="304" spans="1:6" ht="24" customHeight="1">
      <c r="A304" s="7">
        <v>295</v>
      </c>
      <c r="B304" s="14"/>
      <c r="C304" s="14"/>
      <c r="D304" s="19" t="s">
        <v>329</v>
      </c>
      <c r="E304" s="21"/>
      <c r="F304" s="46"/>
    </row>
    <row r="305" spans="1:6" ht="36" customHeight="1">
      <c r="A305" s="7">
        <v>296</v>
      </c>
      <c r="B305" s="14"/>
      <c r="C305" s="14"/>
      <c r="D305" s="19" t="s">
        <v>404</v>
      </c>
      <c r="E305" s="21"/>
      <c r="F305" s="46"/>
    </row>
    <row r="306" spans="1:6" ht="24" customHeight="1">
      <c r="A306" s="7">
        <v>297</v>
      </c>
      <c r="B306" s="14"/>
      <c r="C306" s="14"/>
      <c r="D306" s="19" t="s">
        <v>157</v>
      </c>
      <c r="E306" s="21"/>
      <c r="F306" s="46"/>
    </row>
    <row r="307" spans="1:6" ht="24" customHeight="1">
      <c r="A307" s="7">
        <v>298</v>
      </c>
      <c r="B307" s="14"/>
      <c r="C307" s="14"/>
      <c r="D307" s="34" t="s">
        <v>405</v>
      </c>
      <c r="E307" s="21"/>
      <c r="F307" s="46"/>
    </row>
    <row r="308" spans="1:6" ht="24" customHeight="1">
      <c r="A308" s="7">
        <v>299</v>
      </c>
      <c r="B308" s="14"/>
      <c r="C308" s="15"/>
      <c r="D308" s="35" t="s">
        <v>197</v>
      </c>
      <c r="E308" s="22"/>
      <c r="F308" s="47"/>
    </row>
    <row r="309" spans="1:6" ht="24" customHeight="1">
      <c r="A309" s="7">
        <v>300</v>
      </c>
      <c r="B309" s="14"/>
      <c r="C309" s="13" t="s">
        <v>67</v>
      </c>
      <c r="D309" s="13" t="s">
        <v>243</v>
      </c>
      <c r="E309" s="13"/>
      <c r="F309" s="45"/>
    </row>
    <row r="310" spans="1:6" ht="36" customHeight="1">
      <c r="A310" s="7">
        <v>301</v>
      </c>
      <c r="B310" s="14"/>
      <c r="C310" s="14"/>
      <c r="D310" s="21" t="s">
        <v>406</v>
      </c>
      <c r="E310" s="21"/>
      <c r="F310" s="46"/>
    </row>
    <row r="311" spans="1:6" ht="36" customHeight="1">
      <c r="A311" s="7">
        <v>302</v>
      </c>
      <c r="B311" s="14"/>
      <c r="C311" s="14"/>
      <c r="D311" s="21" t="s">
        <v>407</v>
      </c>
      <c r="E311" s="21"/>
      <c r="F311" s="46"/>
    </row>
    <row r="312" spans="1:6" ht="24" customHeight="1">
      <c r="A312" s="7">
        <v>303</v>
      </c>
      <c r="B312" s="14"/>
      <c r="C312" s="14"/>
      <c r="D312" s="21" t="s">
        <v>408</v>
      </c>
      <c r="E312" s="21"/>
      <c r="F312" s="46"/>
    </row>
    <row r="313" spans="1:6" ht="36" customHeight="1">
      <c r="A313" s="7">
        <v>304</v>
      </c>
      <c r="B313" s="14"/>
      <c r="C313" s="14"/>
      <c r="D313" s="21" t="s">
        <v>409</v>
      </c>
      <c r="E313" s="21"/>
      <c r="F313" s="46"/>
    </row>
    <row r="314" spans="1:6" ht="24" customHeight="1">
      <c r="A314" s="7">
        <v>305</v>
      </c>
      <c r="B314" s="14"/>
      <c r="C314" s="14"/>
      <c r="D314" s="21" t="s">
        <v>410</v>
      </c>
      <c r="E314" s="21"/>
      <c r="F314" s="46"/>
    </row>
    <row r="315" spans="1:6" ht="36" customHeight="1">
      <c r="A315" s="7">
        <v>306</v>
      </c>
      <c r="B315" s="14"/>
      <c r="C315" s="14"/>
      <c r="D315" s="21" t="s">
        <v>310</v>
      </c>
      <c r="E315" s="21"/>
      <c r="F315" s="46"/>
    </row>
    <row r="316" spans="1:6" ht="36" customHeight="1">
      <c r="A316" s="7">
        <v>307</v>
      </c>
      <c r="B316" s="14"/>
      <c r="C316" s="14"/>
      <c r="D316" s="21" t="s">
        <v>327</v>
      </c>
      <c r="E316" s="21"/>
      <c r="F316" s="46"/>
    </row>
    <row r="317" spans="1:6" ht="36" customHeight="1">
      <c r="A317" s="7">
        <v>308</v>
      </c>
      <c r="B317" s="14"/>
      <c r="C317" s="14"/>
      <c r="D317" s="21" t="s">
        <v>362</v>
      </c>
      <c r="E317" s="21"/>
      <c r="F317" s="46"/>
    </row>
    <row r="318" spans="1:6" ht="36" customHeight="1">
      <c r="A318" s="7">
        <v>309</v>
      </c>
      <c r="B318" s="14"/>
      <c r="C318" s="14"/>
      <c r="D318" s="21" t="s">
        <v>201</v>
      </c>
      <c r="E318" s="21"/>
      <c r="F318" s="46"/>
    </row>
    <row r="319" spans="1:6" ht="24" customHeight="1">
      <c r="A319" s="7">
        <v>310</v>
      </c>
      <c r="B319" s="14"/>
      <c r="C319" s="14"/>
      <c r="D319" s="21" t="s">
        <v>38</v>
      </c>
      <c r="E319" s="21"/>
      <c r="F319" s="46"/>
    </row>
    <row r="320" spans="1:6" ht="24" customHeight="1">
      <c r="A320" s="7">
        <v>311</v>
      </c>
      <c r="B320" s="14"/>
      <c r="C320" s="14"/>
      <c r="D320" s="21" t="s">
        <v>216</v>
      </c>
      <c r="E320" s="21"/>
      <c r="F320" s="46"/>
    </row>
    <row r="321" spans="1:6" ht="36" customHeight="1">
      <c r="A321" s="7">
        <v>312</v>
      </c>
      <c r="B321" s="14"/>
      <c r="C321" s="15"/>
      <c r="D321" s="22" t="s">
        <v>339</v>
      </c>
      <c r="E321" s="22"/>
      <c r="F321" s="47"/>
    </row>
    <row r="322" spans="1:6" ht="36" customHeight="1">
      <c r="A322" s="7">
        <v>313</v>
      </c>
      <c r="B322" s="14"/>
      <c r="C322" s="13" t="s">
        <v>65</v>
      </c>
      <c r="D322" s="13" t="s">
        <v>398</v>
      </c>
      <c r="E322" s="13"/>
      <c r="F322" s="45"/>
    </row>
    <row r="323" spans="1:6" ht="36" customHeight="1">
      <c r="A323" s="7">
        <v>314</v>
      </c>
      <c r="B323" s="14"/>
      <c r="C323" s="15"/>
      <c r="D323" s="22" t="s">
        <v>412</v>
      </c>
      <c r="E323" s="22"/>
      <c r="F323" s="47"/>
    </row>
    <row r="324" spans="1:6" ht="36" customHeight="1">
      <c r="A324" s="7">
        <v>315</v>
      </c>
      <c r="B324" s="14"/>
      <c r="C324" s="13" t="s">
        <v>69</v>
      </c>
      <c r="D324" s="13" t="s">
        <v>413</v>
      </c>
      <c r="E324" s="13"/>
      <c r="F324" s="45"/>
    </row>
    <row r="325" spans="1:6" ht="36" customHeight="1">
      <c r="A325" s="7">
        <v>316</v>
      </c>
      <c r="B325" s="14"/>
      <c r="C325" s="14"/>
      <c r="D325" s="21" t="s">
        <v>402</v>
      </c>
      <c r="E325" s="21"/>
      <c r="F325" s="46"/>
    </row>
    <row r="326" spans="1:6" ht="24" customHeight="1">
      <c r="A326" s="7">
        <v>317</v>
      </c>
      <c r="B326" s="14"/>
      <c r="C326" s="15"/>
      <c r="D326" s="22" t="s">
        <v>171</v>
      </c>
      <c r="E326" s="22"/>
      <c r="F326" s="47"/>
    </row>
    <row r="327" spans="1:6" ht="48" customHeight="1">
      <c r="A327" s="7">
        <v>318</v>
      </c>
      <c r="B327" s="14"/>
      <c r="C327" s="13" t="s">
        <v>48</v>
      </c>
      <c r="D327" s="13" t="s">
        <v>200</v>
      </c>
      <c r="E327" s="13"/>
      <c r="F327" s="45"/>
    </row>
    <row r="328" spans="1:6" ht="24" customHeight="1">
      <c r="A328" s="7">
        <v>319</v>
      </c>
      <c r="B328" s="14"/>
      <c r="C328" s="14"/>
      <c r="D328" s="21" t="s">
        <v>414</v>
      </c>
      <c r="E328" s="21"/>
      <c r="F328" s="46"/>
    </row>
    <row r="329" spans="1:6" ht="36" customHeight="1">
      <c r="A329" s="8">
        <v>320</v>
      </c>
      <c r="B329" s="15"/>
      <c r="C329" s="15"/>
      <c r="D329" s="22" t="s">
        <v>215</v>
      </c>
      <c r="E329" s="22"/>
      <c r="F329" s="47"/>
    </row>
    <row r="330" spans="1:6" ht="24" customHeight="1">
      <c r="A330" s="6">
        <v>321</v>
      </c>
      <c r="B330" s="13" t="s">
        <v>121</v>
      </c>
      <c r="C330" s="25" t="s">
        <v>66</v>
      </c>
      <c r="D330" s="25" t="s">
        <v>204</v>
      </c>
      <c r="E330" s="25"/>
      <c r="F330" s="48"/>
    </row>
    <row r="331" spans="1:6" ht="24" customHeight="1">
      <c r="A331" s="7">
        <v>322</v>
      </c>
      <c r="B331" s="14"/>
      <c r="C331" s="24" t="s">
        <v>214</v>
      </c>
      <c r="D331" s="13" t="s">
        <v>205</v>
      </c>
      <c r="E331" s="13"/>
      <c r="F331" s="45"/>
    </row>
    <row r="332" spans="1:6" ht="24" customHeight="1">
      <c r="A332" s="7">
        <v>323</v>
      </c>
      <c r="B332" s="14"/>
      <c r="C332" s="15"/>
      <c r="D332" s="35" t="s">
        <v>415</v>
      </c>
      <c r="E332" s="22"/>
      <c r="F332" s="47"/>
    </row>
    <row r="333" spans="1:6" ht="26.1" customHeight="1">
      <c r="A333" s="7">
        <v>324</v>
      </c>
      <c r="B333" s="14"/>
      <c r="C333" s="13" t="s">
        <v>67</v>
      </c>
      <c r="D333" s="13" t="s">
        <v>319</v>
      </c>
      <c r="E333" s="13"/>
      <c r="F333" s="45"/>
    </row>
    <row r="334" spans="1:6" ht="24" customHeight="1">
      <c r="A334" s="7">
        <v>325</v>
      </c>
      <c r="B334" s="14"/>
      <c r="C334" s="14"/>
      <c r="D334" s="21" t="s">
        <v>97</v>
      </c>
      <c r="E334" s="21"/>
      <c r="F334" s="46"/>
    </row>
    <row r="335" spans="1:6" ht="36" customHeight="1">
      <c r="A335" s="7">
        <v>326</v>
      </c>
      <c r="B335" s="14"/>
      <c r="C335" s="14"/>
      <c r="D335" s="21" t="s">
        <v>416</v>
      </c>
      <c r="E335" s="21"/>
      <c r="F335" s="46"/>
    </row>
    <row r="336" spans="1:6" ht="24" customHeight="1">
      <c r="A336" s="7">
        <v>327</v>
      </c>
      <c r="B336" s="14"/>
      <c r="C336" s="14"/>
      <c r="D336" s="21" t="s">
        <v>228</v>
      </c>
      <c r="E336" s="21"/>
      <c r="F336" s="46"/>
    </row>
    <row r="337" spans="1:6" ht="24" customHeight="1">
      <c r="A337" s="7">
        <v>328</v>
      </c>
      <c r="B337" s="14"/>
      <c r="C337" s="14"/>
      <c r="D337" s="21" t="s">
        <v>417</v>
      </c>
      <c r="E337" s="21"/>
      <c r="F337" s="46"/>
    </row>
    <row r="338" spans="1:6" ht="24" customHeight="1">
      <c r="A338" s="7">
        <v>329</v>
      </c>
      <c r="B338" s="14"/>
      <c r="C338" s="22" t="s">
        <v>69</v>
      </c>
      <c r="D338" s="22" t="s">
        <v>206</v>
      </c>
      <c r="E338" s="22"/>
      <c r="F338" s="47"/>
    </row>
    <row r="339" spans="1:6" ht="24" customHeight="1">
      <c r="A339" s="8">
        <v>330</v>
      </c>
      <c r="B339" s="15"/>
      <c r="C339" s="25" t="s">
        <v>72</v>
      </c>
      <c r="D339" s="25" t="s">
        <v>207</v>
      </c>
      <c r="E339" s="25"/>
      <c r="F339" s="48"/>
    </row>
    <row r="340" spans="1:6" s="1" customFormat="1" ht="24" customHeight="1">
      <c r="A340" s="6">
        <v>331</v>
      </c>
      <c r="B340" s="13" t="s">
        <v>122</v>
      </c>
      <c r="C340" s="13" t="s">
        <v>76</v>
      </c>
      <c r="D340" s="13" t="s">
        <v>178</v>
      </c>
      <c r="E340" s="13"/>
      <c r="F340" s="45"/>
    </row>
    <row r="341" spans="1:6" s="1" customFormat="1" ht="24" customHeight="1">
      <c r="A341" s="7">
        <v>332</v>
      </c>
      <c r="B341" s="14"/>
      <c r="C341" s="15"/>
      <c r="D341" s="22" t="s">
        <v>230</v>
      </c>
      <c r="E341" s="22"/>
      <c r="F341" s="47"/>
    </row>
    <row r="342" spans="1:6" s="1" customFormat="1" ht="24" customHeight="1">
      <c r="A342" s="7">
        <v>333</v>
      </c>
      <c r="B342" s="14"/>
      <c r="C342" s="13" t="s">
        <v>69</v>
      </c>
      <c r="D342" s="13" t="s">
        <v>12</v>
      </c>
      <c r="E342" s="13"/>
      <c r="F342" s="45"/>
    </row>
    <row r="343" spans="1:6" s="1" customFormat="1" ht="24" customHeight="1">
      <c r="A343" s="7">
        <v>334</v>
      </c>
      <c r="B343" s="14"/>
      <c r="C343" s="15"/>
      <c r="D343" s="22" t="s">
        <v>411</v>
      </c>
      <c r="E343" s="22"/>
      <c r="F343" s="47"/>
    </row>
    <row r="344" spans="1:6" s="1" customFormat="1" ht="24" customHeight="1">
      <c r="A344" s="8">
        <v>335</v>
      </c>
      <c r="B344" s="15"/>
      <c r="C344" s="25" t="s">
        <v>46</v>
      </c>
      <c r="D344" s="25" t="s">
        <v>323</v>
      </c>
      <c r="E344" s="25"/>
      <c r="F344" s="48"/>
    </row>
    <row r="345" spans="1:6" ht="24" customHeight="1">
      <c r="A345" s="6">
        <v>336</v>
      </c>
      <c r="B345" s="13" t="s">
        <v>124</v>
      </c>
      <c r="C345" s="13" t="s">
        <v>76</v>
      </c>
      <c r="D345" s="13" t="s">
        <v>208</v>
      </c>
      <c r="E345" s="13"/>
      <c r="F345" s="45"/>
    </row>
    <row r="346" spans="1:6" ht="24" customHeight="1">
      <c r="A346" s="7">
        <v>337</v>
      </c>
      <c r="B346" s="14"/>
      <c r="C346" s="14"/>
      <c r="D346" s="21" t="s">
        <v>209</v>
      </c>
      <c r="E346" s="21"/>
      <c r="F346" s="46"/>
    </row>
    <row r="347" spans="1:6" ht="24" customHeight="1">
      <c r="A347" s="7">
        <v>338</v>
      </c>
      <c r="B347" s="14"/>
      <c r="C347" s="14"/>
      <c r="D347" s="21" t="s">
        <v>267</v>
      </c>
      <c r="E347" s="21"/>
      <c r="F347" s="46"/>
    </row>
    <row r="348" spans="1:6" ht="24" customHeight="1">
      <c r="A348" s="7">
        <v>339</v>
      </c>
      <c r="B348" s="14"/>
      <c r="C348" s="14"/>
      <c r="D348" s="21" t="s">
        <v>418</v>
      </c>
      <c r="E348" s="21"/>
      <c r="F348" s="46"/>
    </row>
    <row r="349" spans="1:6" ht="24" customHeight="1">
      <c r="A349" s="7">
        <v>340</v>
      </c>
      <c r="B349" s="14"/>
      <c r="C349" s="14"/>
      <c r="D349" s="21" t="s">
        <v>419</v>
      </c>
      <c r="E349" s="21"/>
      <c r="F349" s="46"/>
    </row>
    <row r="350" spans="1:6" ht="36" customHeight="1">
      <c r="A350" s="7">
        <v>341</v>
      </c>
      <c r="B350" s="14"/>
      <c r="C350" s="14"/>
      <c r="D350" s="21" t="s">
        <v>54</v>
      </c>
      <c r="E350" s="21"/>
      <c r="F350" s="46"/>
    </row>
    <row r="351" spans="1:6" ht="24" customHeight="1">
      <c r="A351" s="7">
        <v>342</v>
      </c>
      <c r="B351" s="14"/>
      <c r="C351" s="14"/>
      <c r="D351" s="21" t="s">
        <v>212</v>
      </c>
      <c r="E351" s="21"/>
      <c r="F351" s="46"/>
    </row>
    <row r="352" spans="1:6" ht="24" customHeight="1">
      <c r="A352" s="7">
        <v>343</v>
      </c>
      <c r="B352" s="14"/>
      <c r="C352" s="14"/>
      <c r="D352" s="21" t="s">
        <v>420</v>
      </c>
      <c r="E352" s="21"/>
      <c r="F352" s="46"/>
    </row>
    <row r="353" spans="1:6" ht="24" customHeight="1">
      <c r="A353" s="7">
        <v>344</v>
      </c>
      <c r="B353" s="14"/>
      <c r="C353" s="14"/>
      <c r="D353" s="21" t="s">
        <v>210</v>
      </c>
      <c r="E353" s="21"/>
      <c r="F353" s="46"/>
    </row>
    <row r="354" spans="1:6" ht="48" customHeight="1">
      <c r="A354" s="7">
        <v>345</v>
      </c>
      <c r="B354" s="14"/>
      <c r="C354" s="14"/>
      <c r="D354" s="21" t="s">
        <v>388</v>
      </c>
      <c r="E354" s="21"/>
      <c r="F354" s="46"/>
    </row>
    <row r="355" spans="1:6" ht="48" customHeight="1">
      <c r="A355" s="7">
        <v>346</v>
      </c>
      <c r="B355" s="14"/>
      <c r="C355" s="15"/>
      <c r="D355" s="22" t="s">
        <v>421</v>
      </c>
      <c r="E355" s="22"/>
      <c r="F355" s="47"/>
    </row>
    <row r="356" spans="1:6" ht="36" customHeight="1">
      <c r="A356" s="7">
        <v>347</v>
      </c>
      <c r="B356" s="14"/>
      <c r="C356" s="13" t="s">
        <v>27</v>
      </c>
      <c r="D356" s="13" t="s">
        <v>211</v>
      </c>
      <c r="E356" s="13"/>
      <c r="F356" s="45"/>
    </row>
    <row r="357" spans="1:6" ht="24" customHeight="1">
      <c r="A357" s="7">
        <v>348</v>
      </c>
      <c r="B357" s="14"/>
      <c r="C357" s="14"/>
      <c r="D357" s="21" t="s">
        <v>296</v>
      </c>
      <c r="E357" s="21"/>
      <c r="F357" s="46"/>
    </row>
    <row r="358" spans="1:6" ht="36" customHeight="1">
      <c r="A358" s="7">
        <v>349</v>
      </c>
      <c r="B358" s="14"/>
      <c r="C358" s="14"/>
      <c r="D358" s="21" t="s">
        <v>422</v>
      </c>
      <c r="E358" s="21"/>
      <c r="F358" s="46"/>
    </row>
    <row r="359" spans="1:6" ht="36" customHeight="1">
      <c r="A359" s="7">
        <v>350</v>
      </c>
      <c r="B359" s="14"/>
      <c r="C359" s="14"/>
      <c r="D359" s="21" t="s">
        <v>423</v>
      </c>
      <c r="E359" s="21"/>
      <c r="F359" s="46"/>
    </row>
    <row r="360" spans="1:6" ht="36" customHeight="1">
      <c r="A360" s="7">
        <v>351</v>
      </c>
      <c r="B360" s="14"/>
      <c r="C360" s="14"/>
      <c r="D360" s="21" t="s">
        <v>424</v>
      </c>
      <c r="E360" s="21"/>
      <c r="F360" s="46"/>
    </row>
    <row r="361" spans="1:6" ht="36" customHeight="1">
      <c r="A361" s="8">
        <v>352</v>
      </c>
      <c r="B361" s="15"/>
      <c r="C361" s="15"/>
      <c r="D361" s="22" t="s">
        <v>425</v>
      </c>
      <c r="E361" s="22"/>
      <c r="F361" s="49"/>
    </row>
    <row r="363" spans="1:6" ht="20.25" customHeight="1">
      <c r="D363" s="36" t="s">
        <v>41</v>
      </c>
      <c r="E363" s="42">
        <f>COUNTIF(E10:E361,"A:可(ﾊﾟｯｹｰｼﾞ)")</f>
        <v>0</v>
      </c>
      <c r="F363" s="50"/>
    </row>
    <row r="364" spans="1:6" ht="20.25" customHeight="1">
      <c r="D364" s="36" t="s">
        <v>264</v>
      </c>
      <c r="E364" s="42">
        <f>COUNTIF(E10:E361,"B:可(ｶｽﾀﾏｲｽﾞ)")</f>
        <v>0</v>
      </c>
      <c r="F364" s="50"/>
    </row>
    <row r="365" spans="1:6" ht="20.25" customHeight="1">
      <c r="D365" s="36" t="s">
        <v>45</v>
      </c>
      <c r="E365" s="42">
        <f>COUNTIF(E10:E361,"C:その他")</f>
        <v>0</v>
      </c>
      <c r="F365" s="50"/>
    </row>
    <row r="366" spans="1:6" ht="20.25" customHeight="1">
      <c r="D366" s="36" t="s">
        <v>321</v>
      </c>
      <c r="E366" s="42">
        <f>COUNTIF(E10:E361,"D:不可")</f>
        <v>0</v>
      </c>
      <c r="F366" s="50"/>
    </row>
    <row r="367" spans="1:6" ht="20.25" customHeight="1">
      <c r="D367" s="36" t="s">
        <v>441</v>
      </c>
      <c r="E367" s="42">
        <f>SUM(E363:E366)</f>
        <v>0</v>
      </c>
    </row>
  </sheetData>
  <customSheetViews>
    <customSheetView guid="{3EC3E274-3334-425F-A015-CE70379A3E8E}" scale="115" showPageBreaks="1" showGridLines="0" fitToPage="1" printArea="1" showAutoFilter="1" view="pageBreakPreview" topLeftCell="J485">
      <selection activeCell="L497" sqref="L497:R497"/>
      <pageMargins left="0.23622047244094491" right="0.23622047244094491" top="0.74803149606299213" bottom="0.74803149606299213" header="0.31496062992125984" footer="0.31496062992125984"/>
      <printOptions gridLines="1"/>
      <pageSetup paperSize="9" scale="73" fitToHeight="0" orientation="portrait" r:id="rId1"/>
      <headerFooter alignWithMargins="0">
        <oddHeader>&amp;R2018.06版</oddHeader>
        <oddFooter>&amp;C&amp;P/&amp;N</oddFooter>
        <evenHeader>&amp;R2018.06版</evenHeader>
        <evenFooter>&amp;C&amp;P/&amp;N</evenFooter>
        <firstHeader>&amp;R2018.06版</firstHeader>
        <firstFooter>&amp;C&amp;P/&amp;N</firstFooter>
      </headerFooter>
      <autoFilter ref="A4:X547"/>
    </customSheetView>
    <customSheetView guid="{9692A83C-EEAD-4B36-8F2E-1A2BE741CC75}" showPageBreaks="1" showGridLines="0" fitToPage="1" printArea="1" showAutoFilter="1" view="pageBreakPreview" topLeftCell="L1">
      <selection activeCell="O330" sqref="O330"/>
      <pageMargins left="0.23622047244094491" right="0.23622047244094491" top="0.74803149606299213" bottom="0.74803149606299213" header="0.31496062992125984" footer="0.31496062992125984"/>
      <printOptions gridLines="1"/>
      <pageSetup paperSize="9" scale="74" fitToHeight="0" orientation="portrait" r:id="rId2"/>
      <headerFooter alignWithMargins="0">
        <oddHeader>&amp;R2018.06版</oddHeader>
        <oddFooter>&amp;C&amp;P/&amp;N</oddFooter>
        <evenHeader>&amp;R2018.06版</evenHeader>
        <evenFooter>&amp;C&amp;P/&amp;N</evenFooter>
        <firstHeader>&amp;R2018.06版</firstHeader>
        <firstFooter>&amp;C&amp;P/&amp;N</firstFooter>
      </headerFooter>
      <autoFilter ref="A4:X509">
        <filterColumn colId="17">
          <filters>
            <filter val="薄井"/>
          </filters>
        </filterColumn>
      </autoFilter>
    </customSheetView>
    <customSheetView guid="{2B40A40E-6777-4200-8E02-7264085E5283}" showPageBreaks="1" showGridLines="0" fitToPage="1" printArea="1" showAutoFilter="1" view="pageBreakPreview" topLeftCell="L106">
      <selection activeCell="O2" sqref="O2"/>
      <pageMargins left="0.23622047244094491" right="0.23622047244094491" top="0.74803149606299213" bottom="0.74803149606299213" header="0.31496062992125984" footer="0.31496062992125984"/>
      <printOptions gridLines="1"/>
      <pageSetup paperSize="9" scale="73" fitToHeight="0" orientation="portrait" r:id="rId3"/>
      <headerFooter alignWithMargins="0">
        <oddHeader>&amp;R2018.06版</oddHeader>
        <oddFooter>&amp;C&amp;P/&amp;N</oddFooter>
        <evenHeader>&amp;R2018.06版</evenHeader>
        <evenFooter>&amp;C&amp;P/&amp;N</evenFooter>
        <firstHeader>&amp;R2018.06版</firstHeader>
        <firstFooter>&amp;C&amp;P/&amp;N</firstFooter>
      </headerFooter>
      <autoFilter ref="A4:X509"/>
    </customSheetView>
    <customSheetView guid="{4FB28D38-41A1-4A61-A617-96C2ECA44407}" showPageBreaks="1" showGridLines="0" fitToPage="1" printArea="1" showAutoFilter="1" view="pageBreakPreview" topLeftCell="N92">
      <selection activeCell="O103" sqref="O103"/>
      <pageMargins left="0.23622047244094491" right="0.23622047244094491" top="0.74803149606299213" bottom="0.74803149606299213" header="0.31496062992125984" footer="0.31496062992125984"/>
      <printOptions gridLines="1"/>
      <pageSetup paperSize="9" scale="74" fitToHeight="0" orientation="portrait" r:id="rId4"/>
      <headerFooter alignWithMargins="0">
        <oddHeader>&amp;R2018.06版</oddHeader>
        <oddFooter>&amp;C&amp;P/&amp;N</oddFooter>
        <evenHeader>&amp;R2018.06版</evenHeader>
        <evenFooter>&amp;C&amp;P/&amp;N</evenFooter>
        <firstHeader>&amp;R2018.06版</firstHeader>
        <firstFooter>&amp;C&amp;P/&amp;N</firstFooter>
      </headerFooter>
      <autoFilter ref="A4:X509">
        <filterColumn colId="17">
          <filters>
            <filter val="高橋"/>
          </filters>
        </filterColumn>
      </autoFilter>
    </customSheetView>
    <customSheetView guid="{B381D701-CCE0-40F1-81D7-FC4DECDB4A61}" scale="115" showPageBreaks="1" showGridLines="0" fitToPage="1" printArea="1" showAutoFilter="1" view="pageBreakPreview" topLeftCell="J294">
      <selection activeCell="O306" sqref="O306"/>
      <pageMargins left="0.23622047244094491" right="0.23622047244094491" top="0.74803149606299213" bottom="0.74803149606299213" header="0.31496062992125984" footer="0.31496062992125984"/>
      <printOptions gridLines="1"/>
      <pageSetup paperSize="9" scale="74" fitToHeight="0" orientation="portrait" r:id="rId5"/>
      <headerFooter alignWithMargins="0">
        <oddHeader>&amp;R2018.06版</oddHeader>
        <oddFooter>&amp;C&amp;P/&amp;N</oddFooter>
        <evenHeader>&amp;R2018.06版</evenHeader>
        <evenFooter>&amp;C&amp;P/&amp;N</evenFooter>
        <firstHeader>&amp;R2018.06版</firstHeader>
        <firstFooter>&amp;C&amp;P/&amp;N</firstFooter>
      </headerFooter>
      <autoFilter ref="A4:X509"/>
    </customSheetView>
    <customSheetView guid="{90ACC967-5345-402B-B01A-C845CC3DFD9E}" showPageBreaks="1" showGridLines="0" fitToPage="1" printArea="1" showAutoFilter="1" view="pageBreakPreview" topLeftCell="I540">
      <selection activeCell="L549" sqref="L549"/>
      <pageMargins left="0.23622047244094491" right="0.23622047244094491" top="0.74803149606299213" bottom="0.74803149606299213" header="0.31496062992125984" footer="0.31496062992125984"/>
      <printOptions gridLines="1"/>
      <pageSetup paperSize="9" scale="74" fitToHeight="0" orientation="portrait" r:id="rId6"/>
      <headerFooter alignWithMargins="0">
        <oddHeader>&amp;R2018.06版</oddHeader>
        <oddFooter>&amp;C&amp;P/&amp;N</oddFooter>
        <evenHeader>&amp;R2018.06版</evenHeader>
        <evenFooter>&amp;C&amp;P/&amp;N</evenFooter>
        <firstHeader>&amp;R2018.06版</firstHeader>
        <firstFooter>&amp;C&amp;P/&amp;N</firstFooter>
      </headerFooter>
      <autoFilter ref="A4:X547"/>
    </customSheetView>
  </customSheetViews>
  <mergeCells count="8">
    <mergeCell ref="A1:D1"/>
    <mergeCell ref="E1:F1"/>
    <mergeCell ref="B4:C4"/>
    <mergeCell ref="D4:F4"/>
    <mergeCell ref="D5:F5"/>
    <mergeCell ref="D6:F6"/>
    <mergeCell ref="D7:F7"/>
    <mergeCell ref="B5:C6"/>
  </mergeCells>
  <phoneticPr fontId="2"/>
  <dataValidations count="1">
    <dataValidation type="list" allowBlank="1" showDropDown="0" showInputMessage="1" showErrorMessage="1" sqref="E10:E361">
      <formula1>"A:可(ﾊﾟｯｹｰｼﾞ),B:可(ｶｽﾀﾏｲｽﾞ),C:その他,D:不可"</formula1>
    </dataValidation>
  </dataValidations>
  <pageMargins left="0.9055118110236221" right="0.51181102362204722" top="0.74803149606299213" bottom="0.74803149606299213" header="0.31496062992125984" footer="0.31496062992125984"/>
  <pageSetup paperSize="9" scale="72" fitToWidth="1" fitToHeight="0" orientation="portrait" usePrinterDefaults="1" cellComments="asDisplayed" r:id="rId7"/>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J15"/>
  <sheetViews>
    <sheetView workbookViewId="0">
      <selection activeCell="C13" sqref="C13:E13"/>
    </sheetView>
  </sheetViews>
  <sheetFormatPr defaultRowHeight="13.5"/>
  <cols>
    <col min="1" max="1" width="3.25" bestFit="1" customWidth="1"/>
    <col min="2" max="2" width="8" bestFit="1" customWidth="1"/>
    <col min="3" max="3" width="98.75" bestFit="1" customWidth="1"/>
    <col min="8" max="8" width="26.375" customWidth="1"/>
    <col min="9" max="9" width="2.875" customWidth="1"/>
    <col min="10" max="10" width="10.25" bestFit="1" customWidth="1"/>
  </cols>
  <sheetData>
    <row r="2" spans="1:10">
      <c r="J2" t="s">
        <v>74</v>
      </c>
    </row>
    <row r="3" spans="1:10">
      <c r="A3" s="52">
        <v>64</v>
      </c>
      <c r="B3" s="53" t="s">
        <v>75</v>
      </c>
      <c r="C3" s="53" t="s">
        <v>22</v>
      </c>
      <c r="D3" s="53"/>
      <c r="E3" s="53"/>
      <c r="F3" s="53"/>
      <c r="G3" s="56" t="s">
        <v>9</v>
      </c>
      <c r="H3" s="57"/>
      <c r="J3" s="59">
        <v>44013</v>
      </c>
    </row>
    <row r="5" spans="1:10" ht="24">
      <c r="A5" s="52">
        <v>74</v>
      </c>
      <c r="B5" s="53" t="s">
        <v>18</v>
      </c>
      <c r="C5" s="54" t="s">
        <v>83</v>
      </c>
      <c r="D5" s="54"/>
      <c r="E5" s="54"/>
      <c r="F5" s="53" t="s">
        <v>4</v>
      </c>
      <c r="G5" s="56" t="s">
        <v>9</v>
      </c>
      <c r="H5" s="57"/>
    </row>
    <row r="6" spans="1:10" ht="48">
      <c r="A6" s="52">
        <v>75</v>
      </c>
      <c r="B6" s="53" t="s">
        <v>18</v>
      </c>
      <c r="C6" s="54" t="s">
        <v>86</v>
      </c>
      <c r="D6" s="54"/>
      <c r="E6" s="54"/>
      <c r="F6" s="53"/>
      <c r="G6" s="56" t="s">
        <v>9</v>
      </c>
      <c r="H6" s="57" t="s">
        <v>91</v>
      </c>
    </row>
    <row r="7" spans="1:10" ht="24">
      <c r="A7" s="52">
        <v>76</v>
      </c>
      <c r="B7" s="53" t="s">
        <v>18</v>
      </c>
      <c r="C7" s="54" t="s">
        <v>92</v>
      </c>
      <c r="D7" s="54"/>
      <c r="E7" s="54"/>
      <c r="F7" s="53" t="s">
        <v>4</v>
      </c>
      <c r="G7" s="56" t="s">
        <v>9</v>
      </c>
      <c r="H7" s="57"/>
    </row>
    <row r="8" spans="1:10" ht="36">
      <c r="A8" s="52">
        <v>77</v>
      </c>
      <c r="B8" s="53" t="s">
        <v>18</v>
      </c>
      <c r="C8" s="55" t="s">
        <v>103</v>
      </c>
      <c r="D8" s="55"/>
      <c r="E8" s="55"/>
      <c r="F8" s="53"/>
      <c r="G8" s="56" t="s">
        <v>9</v>
      </c>
      <c r="H8" s="57" t="s">
        <v>88</v>
      </c>
      <c r="J8" s="59">
        <v>43647</v>
      </c>
    </row>
    <row r="9" spans="1:10" ht="24">
      <c r="A9" s="52">
        <v>78</v>
      </c>
      <c r="B9" s="53" t="s">
        <v>18</v>
      </c>
      <c r="C9" s="54" t="s">
        <v>85</v>
      </c>
      <c r="D9" s="54"/>
      <c r="E9" s="54"/>
      <c r="F9" s="53" t="s">
        <v>4</v>
      </c>
      <c r="G9" s="56" t="s">
        <v>9</v>
      </c>
      <c r="H9" s="57"/>
    </row>
    <row r="10" spans="1:10">
      <c r="A10" s="52">
        <v>79</v>
      </c>
      <c r="B10" s="53" t="s">
        <v>18</v>
      </c>
      <c r="C10" s="55" t="s">
        <v>105</v>
      </c>
      <c r="D10" s="55"/>
      <c r="E10" s="55"/>
      <c r="F10" s="53"/>
      <c r="G10" s="56" t="s">
        <v>14</v>
      </c>
      <c r="H10" s="57" t="s">
        <v>59</v>
      </c>
      <c r="J10" s="59">
        <v>43647</v>
      </c>
    </row>
    <row r="11" spans="1:10" ht="24">
      <c r="A11" s="52">
        <v>80</v>
      </c>
      <c r="B11" s="53" t="s">
        <v>18</v>
      </c>
      <c r="C11" s="53" t="s">
        <v>2</v>
      </c>
      <c r="D11" s="53"/>
      <c r="E11" s="53"/>
      <c r="F11" s="53" t="s">
        <v>4</v>
      </c>
      <c r="G11" s="56" t="s">
        <v>9</v>
      </c>
      <c r="H11" s="57"/>
    </row>
    <row r="12" spans="1:10" ht="48">
      <c r="A12" s="52">
        <v>81</v>
      </c>
      <c r="B12" s="53" t="s">
        <v>18</v>
      </c>
      <c r="C12" s="55" t="s">
        <v>93</v>
      </c>
      <c r="D12" s="55"/>
      <c r="E12" s="55"/>
      <c r="F12" s="53"/>
      <c r="G12" s="56" t="s">
        <v>9</v>
      </c>
      <c r="H12" s="57" t="s">
        <v>94</v>
      </c>
      <c r="I12" s="58" t="s">
        <v>14</v>
      </c>
      <c r="J12" s="59">
        <v>43647</v>
      </c>
    </row>
    <row r="13" spans="1:10" ht="24">
      <c r="A13" s="52">
        <v>82</v>
      </c>
      <c r="B13" s="53" t="s">
        <v>18</v>
      </c>
      <c r="C13" s="54" t="s">
        <v>96</v>
      </c>
      <c r="D13" s="54"/>
      <c r="E13" s="54"/>
      <c r="F13" s="53" t="s">
        <v>4</v>
      </c>
      <c r="G13" s="56" t="s">
        <v>9</v>
      </c>
      <c r="H13" s="57"/>
    </row>
    <row r="14" spans="1:10" ht="36">
      <c r="A14" s="52">
        <v>83</v>
      </c>
      <c r="B14" s="53" t="s">
        <v>32</v>
      </c>
      <c r="C14" s="54" t="s">
        <v>62</v>
      </c>
      <c r="D14" s="54"/>
      <c r="E14" s="54"/>
      <c r="F14" s="53"/>
      <c r="G14" s="56" t="s">
        <v>9</v>
      </c>
      <c r="H14" s="57" t="s">
        <v>99</v>
      </c>
    </row>
    <row r="15" spans="1:10" ht="24">
      <c r="A15" s="52">
        <v>84</v>
      </c>
      <c r="B15" s="53" t="s">
        <v>32</v>
      </c>
      <c r="C15" s="55" t="s">
        <v>100</v>
      </c>
      <c r="D15" s="55"/>
      <c r="E15" s="55"/>
      <c r="F15" s="53"/>
      <c r="G15" s="56" t="s">
        <v>9</v>
      </c>
      <c r="H15" s="57" t="s">
        <v>101</v>
      </c>
      <c r="J15" s="59">
        <v>44013</v>
      </c>
    </row>
  </sheetData>
  <customSheetViews>
    <customSheetView guid="{3EC3E274-3334-425F-A015-CE70379A3E8E}" fitToPage="1" state="hidden">
      <selection activeCell="C13" sqref="C13:E13"/>
      <pageMargins left="0.25" right="0.25" top="0.75" bottom="0.75" header="0.3" footer="0.3"/>
      <pageSetup paperSize="9" scale="79" orientation="landscape" r:id="rId1"/>
    </customSheetView>
    <customSheetView guid="{9692A83C-EEAD-4B36-8F2E-1A2BE741CC75}" fitToPage="1" state="hidden">
      <selection activeCell="C13" sqref="C13:E13"/>
      <pageMargins left="0.25" right="0.25" top="0.75" bottom="0.75" header="0.3" footer="0.3"/>
      <pageSetup paperSize="9" scale="79" orientation="landscape" r:id="rId2"/>
    </customSheetView>
    <customSheetView guid="{2B40A40E-6777-4200-8E02-7264085E5283}" fitToPage="1" state="hidden">
      <selection activeCell="C13" sqref="C13:E13"/>
      <pageMargins left="0.25" right="0.25" top="0.75" bottom="0.75" header="0.3" footer="0.3"/>
      <pageSetup paperSize="9" scale="79" orientation="landscape" r:id="rId3"/>
    </customSheetView>
    <customSheetView guid="{4FB28D38-41A1-4A61-A617-96C2ECA44407}" fitToPage="1" state="hidden">
      <selection activeCell="C13" sqref="C13:E13"/>
      <pageMargins left="0.25" right="0.25" top="0.75" bottom="0.75" header="0.3" footer="0.3"/>
      <pageSetup paperSize="9" scale="79" orientation="landscape" r:id="rId4"/>
    </customSheetView>
    <customSheetView guid="{B381D701-CCE0-40F1-81D7-FC4DECDB4A61}" fitToPage="1" state="hidden">
      <selection activeCell="C13" sqref="C13:E13"/>
      <pageMargins left="0.25" right="0.25" top="0.75" bottom="0.75" header="0.3" footer="0.3"/>
      <pageSetup paperSize="9" scale="79" orientation="landscape" r:id="rId5"/>
    </customSheetView>
    <customSheetView guid="{90ACC967-5345-402B-B01A-C845CC3DFD9E}" fitToPage="1" state="hidden">
      <selection activeCell="C13" sqref="C13:E13"/>
      <pageMargins left="0.25" right="0.25" top="0.75" bottom="0.75" header="0.3" footer="0.3"/>
      <pageSetup paperSize="9" scale="79" orientation="landscape" r:id="rId6"/>
    </customSheetView>
  </customSheetViews>
  <mergeCells count="12">
    <mergeCell ref="C3:E3"/>
    <mergeCell ref="C5:E5"/>
    <mergeCell ref="C6:E6"/>
    <mergeCell ref="C7:E7"/>
    <mergeCell ref="C8:E8"/>
    <mergeCell ref="C9:E9"/>
    <mergeCell ref="C10:E10"/>
    <mergeCell ref="C11:E11"/>
    <mergeCell ref="C12:E12"/>
    <mergeCell ref="C13:E13"/>
    <mergeCell ref="C14:E14"/>
    <mergeCell ref="C15:E15"/>
  </mergeCells>
  <phoneticPr fontId="2"/>
  <pageMargins left="0.25" right="0.25" top="0.75" bottom="0.75" header="0.3" footer="0.3"/>
  <pageSetup paperSize="9" scale="79" fitToWidth="1" fitToHeight="1" orientation="landscape" usePrinterDefaults="1" r:id="rId7"/>
  <drawing r:id="rId8"/>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機能確認書</vt:lpstr>
      <vt:lpstr>Sheet1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本多　朋孝</dc:creator>
  <cp:lastModifiedBy>Administrator</cp:lastModifiedBy>
  <cp:lastPrinted>2023-05-24T01:53:19Z</cp:lastPrinted>
  <dcterms:created xsi:type="dcterms:W3CDTF">1997-01-08T22:48:59Z</dcterms:created>
  <dcterms:modified xsi:type="dcterms:W3CDTF">2023-05-24T23:50:34Z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2023-05-24T23:50:34Z</vt:filetime>
  </property>
</Properties>
</file>