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6975" activeTab="6"/>
  </bookViews>
  <sheets>
    <sheet name="6-1" sheetId="1" r:id="rId1"/>
    <sheet name="6-2" sheetId="2" r:id="rId2"/>
    <sheet name="6-3" sheetId="3" r:id="rId3"/>
    <sheet name="6-4" sheetId="4" r:id="rId4"/>
    <sheet name="6-5" sheetId="5" r:id="rId5"/>
    <sheet name="6-6" sheetId="6" r:id="rId6"/>
    <sheet name="6-7" sheetId="7" r:id="rId7"/>
  </sheets>
  <definedNames>
    <definedName name="_xlnm.Print_Area" localSheetId="0">'6-1'!$A$1:$G$20</definedName>
    <definedName name="_xlnm.Print_Area" localSheetId="1">'6-2'!$A$1:$J$21</definedName>
    <definedName name="_xlnm.Print_Area" localSheetId="2">'6-3'!$A$1:$I$21</definedName>
    <definedName name="_xlnm.Print_Area" localSheetId="3">'6-4'!$A$1:$F$21</definedName>
    <definedName name="_xlnm.Print_Area" localSheetId="4">'6-5'!$A$1:$F$13</definedName>
    <definedName name="_xlnm.Print_Area" localSheetId="5">'6-6'!$A$1:$I$13</definedName>
    <definedName name="_xlnm.Print_Area" localSheetId="6">'6-7'!$A$1:$G$12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<sst xmlns="http://schemas.openxmlformats.org/spreadsheetml/2006/main" count="188" uniqueCount="119">
  <si>
    <t>定額電灯</t>
  </si>
  <si>
    <t>従量電灯</t>
  </si>
  <si>
    <t>総   数</t>
  </si>
  <si>
    <t>使          用          電          力          量</t>
  </si>
  <si>
    <t>契              約              口             数</t>
  </si>
  <si>
    <t>年       度</t>
  </si>
  <si>
    <t>各年度末現在 ： 単位 ： 千ＫＷｈ</t>
  </si>
  <si>
    <t>各年度末現在 ： 単位 ： 契約電力＝ＫＷ 、 販売電力量＝千ＫＷｈ</t>
  </si>
  <si>
    <t>建設業</t>
  </si>
  <si>
    <t>製造業</t>
  </si>
  <si>
    <t>その他の</t>
  </si>
  <si>
    <t>水産業</t>
  </si>
  <si>
    <t>通信業</t>
  </si>
  <si>
    <t>鉱   業</t>
  </si>
  <si>
    <t>運 輸 ・</t>
  </si>
  <si>
    <t>産    業</t>
  </si>
  <si>
    <t>販   売   量</t>
  </si>
  <si>
    <t>事  業  所  数</t>
  </si>
  <si>
    <t>消  費  量</t>
  </si>
  <si>
    <t>従  業  者  数</t>
  </si>
  <si>
    <t>販  売  戸  数</t>
  </si>
  <si>
    <t>販         売         電          力          量</t>
  </si>
  <si>
    <t>電気 ・ガス・</t>
  </si>
  <si>
    <t>水  道  業</t>
  </si>
  <si>
    <t>農   林</t>
  </si>
  <si>
    <t>契             約             電             力</t>
  </si>
  <si>
    <t>１戸当たり</t>
  </si>
  <si>
    <t>㎏</t>
  </si>
  <si>
    <t xml:space="preserve">              t</t>
  </si>
  <si>
    <t>-</t>
  </si>
  <si>
    <t>注） 宮崎営業所管内（宮崎市、清武町、田野町、高岡町、国富町、綾町）の数である。</t>
  </si>
  <si>
    <t>注） 宮崎営業所管内（宮崎市、清武町、田野町、高岡町、国富町、綾町）の数である。</t>
  </si>
  <si>
    <t>平成 ８ 年度</t>
  </si>
  <si>
    <t>平成 ８ 年度</t>
  </si>
  <si>
    <t>平成  ８  年度</t>
  </si>
  <si>
    <t>１２</t>
  </si>
  <si>
    <t>各年度末現在 ： 単位 ： 千ＫＷｈ</t>
  </si>
  <si>
    <t>九州電力（株）宮崎営業所</t>
  </si>
  <si>
    <t>年                度</t>
  </si>
  <si>
    <t>臨時用電灯</t>
  </si>
  <si>
    <t>農事用電灯</t>
  </si>
  <si>
    <t>公衆街路灯</t>
  </si>
  <si>
    <t>使          用          電          力          量</t>
  </si>
  <si>
    <t>平成  ８  年度</t>
  </si>
  <si>
    <t>契              約              口             数</t>
  </si>
  <si>
    <t>年       度</t>
  </si>
  <si>
    <t>総   数</t>
  </si>
  <si>
    <t>業務用</t>
  </si>
  <si>
    <t>小口電力</t>
  </si>
  <si>
    <t>大口電力</t>
  </si>
  <si>
    <t>臨時電力</t>
  </si>
  <si>
    <t>深夜電力</t>
  </si>
  <si>
    <t>農事用</t>
  </si>
  <si>
    <t>工事用</t>
  </si>
  <si>
    <t>事業用</t>
  </si>
  <si>
    <t>電   力</t>
  </si>
  <si>
    <t>平成 ８ 年度</t>
  </si>
  <si>
    <t>平成 ８ 年度</t>
  </si>
  <si>
    <t>１２</t>
  </si>
  <si>
    <t>注） 宮崎営業所管内（宮崎市、清武町、田野町、高岡町、国富町、綾町）の数である。</t>
  </si>
  <si>
    <t xml:space="preserve">   宮崎ガス（株）宮崎支店</t>
  </si>
  <si>
    <t>家     庭     用</t>
  </si>
  <si>
    <t>工 業 用</t>
  </si>
  <si>
    <t>商 業 用</t>
  </si>
  <si>
    <t>そ の 他</t>
  </si>
  <si>
    <t>供              給             戸              数</t>
  </si>
  <si>
    <t>総              供              給             量</t>
  </si>
  <si>
    <t>総        数</t>
  </si>
  <si>
    <t>各年度末現在 ： 単位 ： 普及率＝％</t>
  </si>
  <si>
    <t>水道局</t>
  </si>
  <si>
    <t>年            度</t>
  </si>
  <si>
    <t>行 政 区 域 内</t>
  </si>
  <si>
    <t>計 画 区 域 内</t>
  </si>
  <si>
    <t>給           水</t>
  </si>
  <si>
    <t>水 道 普 及 率</t>
  </si>
  <si>
    <t>戸   数</t>
  </si>
  <si>
    <t>人    口</t>
  </si>
  <si>
    <t>戸</t>
  </si>
  <si>
    <t>人</t>
  </si>
  <si>
    <t>平成  ８ 年度</t>
  </si>
  <si>
    <r>
      <t>単位 ： m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 xml:space="preserve"> 、％</t>
    </r>
  </si>
  <si>
    <t>有              効               水                   量</t>
  </si>
  <si>
    <t>無効水量</t>
  </si>
  <si>
    <t>有 効 率</t>
  </si>
  <si>
    <t>計</t>
  </si>
  <si>
    <t>総給水量</t>
  </si>
  <si>
    <t>６-１．電  灯  の  需  要  状  況  ( 管 内 ）</t>
  </si>
  <si>
    <t>６-２．電  力  の  需  要  状  況  （ 管  内 ）</t>
  </si>
  <si>
    <t>６-３．産業別高圧電力 （５０ＫＷ以上） 販売電力量</t>
  </si>
  <si>
    <t>６-４．都  市  ガ  ス  利  用  状  況</t>
  </si>
  <si>
    <t>６-５．Ｌ  Ｐ  ガ  ス  販  売  状  況</t>
  </si>
  <si>
    <t>６-６．上   水   道   普   及   状   況</t>
  </si>
  <si>
    <t>６-７．上   水   道   給   水   状   況</t>
  </si>
  <si>
    <t>１２</t>
  </si>
  <si>
    <t>１２</t>
  </si>
  <si>
    <t>平成 ９ 年度</t>
  </si>
  <si>
    <t>１３</t>
  </si>
  <si>
    <t>総       数</t>
  </si>
  <si>
    <t>年        度</t>
  </si>
  <si>
    <t>宮崎県LPガス協会</t>
  </si>
  <si>
    <t>１４</t>
  </si>
  <si>
    <t>平成１１年度</t>
  </si>
  <si>
    <t>平成１１年度</t>
  </si>
  <si>
    <t>平成１１年度</t>
  </si>
  <si>
    <t>１３</t>
  </si>
  <si>
    <t>１４</t>
  </si>
  <si>
    <t>１３</t>
  </si>
  <si>
    <t>１４</t>
  </si>
  <si>
    <t>１３</t>
  </si>
  <si>
    <t>１４</t>
  </si>
  <si>
    <r>
      <t>各年度末現在 ：単位 ： m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>／46.04655ＭＪ、戸</t>
    </r>
  </si>
  <si>
    <t>１５</t>
  </si>
  <si>
    <t>１４</t>
  </si>
  <si>
    <t>１４</t>
  </si>
  <si>
    <t>１５</t>
  </si>
  <si>
    <t>１５</t>
  </si>
  <si>
    <t>１５</t>
  </si>
  <si>
    <t>有  収  水  量</t>
  </si>
  <si>
    <t>無 収 水 量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</si>
</sst>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_ * #\ ###\ ##0_ ;_ * \-#\ ###\ ##0_ ;_ * &quot;-&quot;_ ;_ @_ "/>
    <numFmt numFmtId="178" formatCode="0.0_);[Red]\(0.0\)"/>
    <numFmt numFmtId="179" formatCode="[&lt;=999]000;000\-0000"/>
    <numFmt numFmtId="180" formatCode="#\ ###\ ##0"/>
    <numFmt numFmtId="181" formatCode="#\ ###\ ###"/>
    <numFmt numFmtId="182" formatCode="0.0"/>
    <numFmt numFmtId="183" formatCode="0_ "/>
    <numFmt numFmtId="184" formatCode="0.0_ "/>
    <numFmt numFmtId="185" formatCode="#\ ###\ ##0_ ;_ * &quot;△ &quot;#\ ##0_ ;_ * &quot;-&quot;_ ;_ @_ "/>
    <numFmt numFmtId="186" formatCode="##\ ###\ ##0_ ;_ * &quot;△ &quot;#\ ##0_ ;_ * &quot;-&quot;_ ;_ @_ "/>
    <numFmt numFmtId="187" formatCode="0;&quot;△ &quot;0"/>
    <numFmt numFmtId="188" formatCode="0.00;&quot;△ &quot;0.00"/>
    <numFmt numFmtId="189" formatCode="0.00_ "/>
    <numFmt numFmtId="190" formatCode="_ ##\ ###\ ###\ ##0_ ;_ * \-#,##0_ ;_ * &quot;-&quot;_ ;_ @_ "/>
    <numFmt numFmtId="191" formatCode="0.0;[Red]0.0"/>
    <numFmt numFmtId="192" formatCode="0.00;[Red]0.00"/>
    <numFmt numFmtId="193" formatCode="0;[Red]0"/>
    <numFmt numFmtId="194" formatCode="_ ##\ ###\ ###\ ##0.0_ ;_ * \-#,##0_ ;_ * &quot;-&quot;_ ;_ @_ "/>
    <numFmt numFmtId="195" formatCode="_ ##\ ###\ ###\ ##;_ * \-#,##0_ ;_ * &quot;-&quot;_ ;_ @_ "/>
    <numFmt numFmtId="196" formatCode="0.00_);[Red]\(0.00\)"/>
    <numFmt numFmtId="197" formatCode="###\ ###\ ###.0"/>
    <numFmt numFmtId="198" formatCode="0_);[Red]\(0\)"/>
    <numFmt numFmtId="199" formatCode="###.0\ ###\ ###"/>
    <numFmt numFmtId="200" formatCode="###.\ ###\ ###"/>
    <numFmt numFmtId="201" formatCode="##.\ ###\ ###"/>
    <numFmt numFmtId="202" formatCode="###.00\ ###\ ###"/>
    <numFmt numFmtId="203" formatCode="###\ ###.\ ###\ ###"/>
    <numFmt numFmtId="204" formatCode="####\ ###.\ ###\ ###"/>
    <numFmt numFmtId="205" formatCode="#####\ ###.\ ###\ ###"/>
    <numFmt numFmtId="206" formatCode="####\ ###.\ 0##"/>
    <numFmt numFmtId="207" formatCode="#\ ###\ ###.\ 0##"/>
    <numFmt numFmtId="208" formatCode="#\ ###\ ###\ ###"/>
    <numFmt numFmtId="209" formatCode="###\ ###\ ###;&quot;-&quot;###\ ###\ ###;&quot;-&quot;"/>
    <numFmt numFmtId="210" formatCode="0.0_];&quot;-&quot;###;&quot;-&quot;"/>
    <numFmt numFmtId="211" formatCode="_ ##\ ###\ ###\ ##0_ ;_ * &quot;△&quot;#,##0_ ;_ * &quot;-&quot;_ ;_ @_ "/>
    <numFmt numFmtId="212" formatCode="#,##0_);[Red]\(#,##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</font>
    <font>
      <vertAlign val="superscript"/>
      <sz val="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 quotePrefix="1">
      <alignment horizontal="center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5" fillId="0" borderId="1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center" vertical="top"/>
    </xf>
    <xf numFmtId="177" fontId="5" fillId="0" borderId="5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top"/>
    </xf>
    <xf numFmtId="176" fontId="5" fillId="0" borderId="5" xfId="0" applyNumberFormat="1" applyFont="1" applyBorder="1" applyAlignment="1">
      <alignment horizontal="center" vertical="top"/>
    </xf>
    <xf numFmtId="176" fontId="5" fillId="0" borderId="8" xfId="0" applyNumberFormat="1" applyFont="1" applyBorder="1" applyAlignment="1" quotePrefix="1">
      <alignment horizontal="right"/>
    </xf>
    <xf numFmtId="0" fontId="4" fillId="0" borderId="3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80" fontId="2" fillId="0" borderId="0" xfId="0" applyNumberFormat="1" applyFont="1" applyAlignment="1">
      <alignment/>
    </xf>
    <xf numFmtId="177" fontId="5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3" xfId="0" applyFont="1" applyBorder="1" applyAlignment="1">
      <alignment/>
    </xf>
    <xf numFmtId="0" fontId="9" fillId="0" borderId="6" xfId="0" applyFont="1" applyBorder="1" applyAlignment="1">
      <alignment horizontal="center"/>
    </xf>
    <xf numFmtId="176" fontId="9" fillId="0" borderId="4" xfId="0" applyNumberFormat="1" applyFont="1" applyBorder="1" applyAlignment="1">
      <alignment horizontal="center" vertical="top"/>
    </xf>
    <xf numFmtId="177" fontId="7" fillId="0" borderId="3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1" fontId="9" fillId="0" borderId="8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 horizontal="right"/>
    </xf>
    <xf numFmtId="181" fontId="9" fillId="0" borderId="0" xfId="0" applyNumberFormat="1" applyFont="1" applyAlignment="1">
      <alignment horizontal="right"/>
    </xf>
    <xf numFmtId="176" fontId="5" fillId="0" borderId="10" xfId="0" applyNumberFormat="1" applyFont="1" applyBorder="1" applyAlignment="1" quotePrefix="1">
      <alignment horizontal="center"/>
    </xf>
    <xf numFmtId="178" fontId="9" fillId="0" borderId="0" xfId="0" applyNumberFormat="1" applyFont="1" applyBorder="1" applyAlignment="1">
      <alignment horizontal="right"/>
    </xf>
    <xf numFmtId="178" fontId="9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76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top"/>
    </xf>
    <xf numFmtId="181" fontId="2" fillId="0" borderId="0" xfId="0" applyNumberFormat="1" applyFont="1" applyBorder="1" applyAlignment="1">
      <alignment horizontal="right"/>
    </xf>
    <xf numFmtId="181" fontId="2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181" fontId="2" fillId="0" borderId="8" xfId="0" applyNumberFormat="1" applyFont="1" applyBorder="1" applyAlignment="1">
      <alignment/>
    </xf>
    <xf numFmtId="176" fontId="9" fillId="0" borderId="10" xfId="0" applyNumberFormat="1" applyFont="1" applyBorder="1" applyAlignment="1" quotePrefix="1">
      <alignment horizontal="center"/>
    </xf>
    <xf numFmtId="0" fontId="7" fillId="0" borderId="3" xfId="0" applyFont="1" applyBorder="1" applyAlignment="1" quotePrefix="1">
      <alignment horizontal="left"/>
    </xf>
    <xf numFmtId="0" fontId="5" fillId="0" borderId="12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left"/>
    </xf>
    <xf numFmtId="176" fontId="5" fillId="0" borderId="1" xfId="0" applyNumberFormat="1" applyFont="1" applyBorder="1" applyAlignment="1">
      <alignment horizontal="right"/>
    </xf>
    <xf numFmtId="185" fontId="5" fillId="0" borderId="8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185" fontId="5" fillId="0" borderId="0" xfId="0" applyNumberFormat="1" applyFont="1" applyAlignment="1">
      <alignment horizontal="right"/>
    </xf>
    <xf numFmtId="185" fontId="2" fillId="0" borderId="8" xfId="0" applyNumberFormat="1" applyFont="1" applyBorder="1" applyAlignment="1">
      <alignment horizontal="right"/>
    </xf>
    <xf numFmtId="185" fontId="2" fillId="0" borderId="0" xfId="0" applyNumberFormat="1" applyFont="1" applyAlignment="1">
      <alignment horizontal="right"/>
    </xf>
    <xf numFmtId="185" fontId="2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186" fontId="5" fillId="0" borderId="8" xfId="0" applyNumberFormat="1" applyFont="1" applyBorder="1" applyAlignment="1">
      <alignment horizontal="right"/>
    </xf>
    <xf numFmtId="186" fontId="5" fillId="0" borderId="0" xfId="0" applyNumberFormat="1" applyFont="1" applyAlignment="1">
      <alignment horizontal="right"/>
    </xf>
    <xf numFmtId="186" fontId="2" fillId="0" borderId="8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 horizontal="right" vertical="top"/>
    </xf>
    <xf numFmtId="186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78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184" fontId="5" fillId="0" borderId="0" xfId="0" applyNumberFormat="1" applyFont="1" applyAlignment="1">
      <alignment horizontal="right"/>
    </xf>
    <xf numFmtId="176" fontId="5" fillId="0" borderId="8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181" fontId="5" fillId="0" borderId="8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 quotePrefix="1">
      <alignment horizontal="center"/>
    </xf>
    <xf numFmtId="176" fontId="2" fillId="0" borderId="15" xfId="0" applyNumberFormat="1" applyFont="1" applyBorder="1" applyAlignment="1" quotePrefix="1">
      <alignment horizontal="center"/>
    </xf>
    <xf numFmtId="176" fontId="2" fillId="0" borderId="1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right"/>
    </xf>
    <xf numFmtId="181" fontId="2" fillId="0" borderId="5" xfId="0" applyNumberFormat="1" applyFont="1" applyBorder="1" applyAlignment="1">
      <alignment/>
    </xf>
    <xf numFmtId="186" fontId="2" fillId="0" borderId="5" xfId="0" applyNumberFormat="1" applyFont="1" applyBorder="1" applyAlignment="1">
      <alignment horizontal="right"/>
    </xf>
    <xf numFmtId="176" fontId="2" fillId="0" borderId="9" xfId="0" applyNumberFormat="1" applyFont="1" applyBorder="1" applyAlignment="1" quotePrefix="1">
      <alignment horizontal="center"/>
    </xf>
    <xf numFmtId="181" fontId="2" fillId="0" borderId="5" xfId="0" applyNumberFormat="1" applyFont="1" applyBorder="1" applyAlignment="1">
      <alignment horizontal="right"/>
    </xf>
    <xf numFmtId="186" fontId="2" fillId="0" borderId="0" xfId="21" applyNumberFormat="1" applyFont="1" applyBorder="1" applyAlignment="1">
      <alignment horizontal="right"/>
      <protection/>
    </xf>
    <xf numFmtId="186" fontId="2" fillId="0" borderId="5" xfId="21" applyNumberFormat="1" applyFont="1" applyBorder="1" applyAlignment="1">
      <alignment horizontal="right"/>
      <protection/>
    </xf>
    <xf numFmtId="0" fontId="15" fillId="0" borderId="0" xfId="0" applyFont="1" applyAlignment="1">
      <alignment/>
    </xf>
    <xf numFmtId="176" fontId="15" fillId="0" borderId="0" xfId="0" applyNumberFormat="1" applyFont="1" applyAlignment="1">
      <alignment horizontal="right"/>
    </xf>
    <xf numFmtId="176" fontId="15" fillId="0" borderId="0" xfId="0" applyNumberFormat="1" applyFont="1" applyBorder="1" applyAlignment="1">
      <alignment horizontal="right"/>
    </xf>
    <xf numFmtId="0" fontId="7" fillId="0" borderId="3" xfId="0" applyFont="1" applyBorder="1" applyAlignment="1" quotePrefix="1">
      <alignment horizontal="right"/>
    </xf>
    <xf numFmtId="176" fontId="2" fillId="0" borderId="8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176" fontId="2" fillId="0" borderId="13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.電気・ガス・水道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0"/>
  <sheetViews>
    <sheetView workbookViewId="0" topLeftCell="A1">
      <selection activeCell="A1" sqref="A1:G1"/>
    </sheetView>
  </sheetViews>
  <sheetFormatPr defaultColWidth="9.00390625" defaultRowHeight="13.5"/>
  <cols>
    <col min="1" max="1" width="13.875" style="2" customWidth="1"/>
    <col min="2" max="7" width="11.875" style="2" customWidth="1"/>
    <col min="8" max="12" width="10.625" style="2" customWidth="1"/>
    <col min="13" max="13" width="10.625" style="3" customWidth="1"/>
    <col min="14" max="16384" width="9.00390625" style="3" customWidth="1"/>
  </cols>
  <sheetData>
    <row r="1" spans="1:12" ht="18" customHeight="1">
      <c r="A1" s="133" t="s">
        <v>86</v>
      </c>
      <c r="B1" s="133"/>
      <c r="C1" s="133"/>
      <c r="D1" s="133"/>
      <c r="E1" s="133"/>
      <c r="F1" s="133"/>
      <c r="G1" s="133"/>
      <c r="H1" s="5"/>
      <c r="I1" s="5"/>
      <c r="J1" s="5"/>
      <c r="K1" s="5"/>
      <c r="L1" s="5"/>
    </row>
    <row r="2" spans="1:10" ht="15" customHeight="1" thickBot="1">
      <c r="A2" s="47" t="s">
        <v>6</v>
      </c>
      <c r="B2" s="48"/>
      <c r="C2" s="48"/>
      <c r="D2" s="48"/>
      <c r="E2" s="48"/>
      <c r="F2" s="81"/>
      <c r="G2" s="130" t="s">
        <v>37</v>
      </c>
      <c r="H2" s="12"/>
      <c r="I2" s="12"/>
      <c r="J2" s="12"/>
    </row>
    <row r="3" spans="1:12" ht="18" customHeight="1" thickTop="1">
      <c r="A3" s="82" t="s">
        <v>98</v>
      </c>
      <c r="B3" s="27" t="s">
        <v>97</v>
      </c>
      <c r="C3" s="27" t="s">
        <v>0</v>
      </c>
      <c r="D3" s="27" t="s">
        <v>1</v>
      </c>
      <c r="E3" s="27" t="s">
        <v>39</v>
      </c>
      <c r="F3" s="27" t="s">
        <v>40</v>
      </c>
      <c r="G3" s="85" t="s">
        <v>41</v>
      </c>
      <c r="H3" s="21"/>
      <c r="I3" s="21"/>
      <c r="J3" s="21"/>
      <c r="K3" s="21"/>
      <c r="L3" s="21"/>
    </row>
    <row r="4" spans="1:12" ht="24" customHeight="1">
      <c r="A4" s="13"/>
      <c r="B4" s="134" t="s">
        <v>3</v>
      </c>
      <c r="C4" s="135"/>
      <c r="D4" s="135"/>
      <c r="E4" s="135"/>
      <c r="F4" s="135"/>
      <c r="G4" s="135"/>
      <c r="H4" s="6"/>
      <c r="I4" s="3"/>
      <c r="J4" s="6"/>
      <c r="K4" s="6"/>
      <c r="L4" s="4"/>
    </row>
    <row r="5" spans="1:12" ht="22.5" customHeight="1" hidden="1">
      <c r="A5" s="7" t="s">
        <v>34</v>
      </c>
      <c r="B5" s="88">
        <v>668379</v>
      </c>
      <c r="C5" s="89">
        <v>1777</v>
      </c>
      <c r="D5" s="89">
        <v>650821</v>
      </c>
      <c r="E5" s="90">
        <v>2246</v>
      </c>
      <c r="F5" s="89">
        <v>14</v>
      </c>
      <c r="G5" s="89">
        <v>13521</v>
      </c>
      <c r="H5" s="6"/>
      <c r="I5" s="3"/>
      <c r="J5" s="8"/>
      <c r="K5" s="6"/>
      <c r="L5" s="4"/>
    </row>
    <row r="6" spans="1:13" ht="22.5" customHeight="1" hidden="1">
      <c r="A6" s="7" t="s">
        <v>95</v>
      </c>
      <c r="B6" s="88">
        <v>673556</v>
      </c>
      <c r="C6" s="89">
        <v>2022</v>
      </c>
      <c r="D6" s="89">
        <v>655256</v>
      </c>
      <c r="E6" s="90">
        <v>2190</v>
      </c>
      <c r="F6" s="89">
        <v>14</v>
      </c>
      <c r="G6" s="89">
        <v>14074</v>
      </c>
      <c r="H6" s="6"/>
      <c r="I6" s="17"/>
      <c r="J6" s="8"/>
      <c r="K6" s="6"/>
      <c r="L6" s="4"/>
      <c r="M6" s="17"/>
    </row>
    <row r="7" spans="1:13" ht="22.5" customHeight="1">
      <c r="A7" s="9" t="s">
        <v>102</v>
      </c>
      <c r="B7" s="88">
        <v>732275</v>
      </c>
      <c r="C7" s="89">
        <v>2164</v>
      </c>
      <c r="D7" s="90">
        <v>712709</v>
      </c>
      <c r="E7" s="89">
        <v>2509</v>
      </c>
      <c r="F7" s="89">
        <v>13</v>
      </c>
      <c r="G7" s="89">
        <v>14880</v>
      </c>
      <c r="H7" s="6"/>
      <c r="I7" s="17"/>
      <c r="J7" s="8"/>
      <c r="K7" s="6"/>
      <c r="L7" s="10"/>
      <c r="M7" s="17"/>
    </row>
    <row r="8" spans="1:13" ht="22.5" customHeight="1">
      <c r="A8" s="7" t="s">
        <v>35</v>
      </c>
      <c r="B8" s="88">
        <v>750428</v>
      </c>
      <c r="C8" s="89">
        <v>2276</v>
      </c>
      <c r="D8" s="90">
        <v>730173</v>
      </c>
      <c r="E8" s="89">
        <v>2336</v>
      </c>
      <c r="F8" s="89">
        <v>14</v>
      </c>
      <c r="G8" s="89">
        <v>15629</v>
      </c>
      <c r="H8" s="6"/>
      <c r="I8" s="17"/>
      <c r="J8" s="8"/>
      <c r="K8" s="6"/>
      <c r="L8" s="10"/>
      <c r="M8" s="17"/>
    </row>
    <row r="9" spans="1:13" ht="22.5" customHeight="1">
      <c r="A9" s="7" t="s">
        <v>96</v>
      </c>
      <c r="B9" s="88">
        <v>768606</v>
      </c>
      <c r="C9" s="89">
        <v>2347</v>
      </c>
      <c r="D9" s="90">
        <v>747862</v>
      </c>
      <c r="E9" s="89">
        <v>2460</v>
      </c>
      <c r="F9" s="89">
        <v>13</v>
      </c>
      <c r="G9" s="89">
        <v>15924</v>
      </c>
      <c r="H9" s="6"/>
      <c r="I9" s="17"/>
      <c r="J9" s="8"/>
      <c r="K9" s="6"/>
      <c r="L9" s="10"/>
      <c r="M9" s="17"/>
    </row>
    <row r="10" spans="1:13" ht="22.5" customHeight="1">
      <c r="A10" s="7" t="s">
        <v>100</v>
      </c>
      <c r="B10" s="88">
        <f>SUM(C10:G10)</f>
        <v>789554</v>
      </c>
      <c r="C10" s="89">
        <v>2342</v>
      </c>
      <c r="D10" s="90">
        <v>768729</v>
      </c>
      <c r="E10" s="89">
        <v>2096</v>
      </c>
      <c r="F10" s="89">
        <v>13</v>
      </c>
      <c r="G10" s="89">
        <v>16374</v>
      </c>
      <c r="H10" s="6"/>
      <c r="I10" s="17"/>
      <c r="J10" s="8"/>
      <c r="K10" s="6"/>
      <c r="L10" s="10"/>
      <c r="M10" s="17"/>
    </row>
    <row r="11" spans="1:12" s="70" customFormat="1" ht="22.5" customHeight="1">
      <c r="A11" s="117" t="s">
        <v>114</v>
      </c>
      <c r="B11" s="91">
        <v>797221</v>
      </c>
      <c r="C11" s="92">
        <v>2305</v>
      </c>
      <c r="D11" s="92">
        <v>776135</v>
      </c>
      <c r="E11" s="92">
        <v>2202</v>
      </c>
      <c r="F11" s="92">
        <v>6</v>
      </c>
      <c r="G11" s="92">
        <v>16573</v>
      </c>
      <c r="H11" s="29"/>
      <c r="J11" s="71"/>
      <c r="K11" s="29"/>
      <c r="L11" s="1"/>
    </row>
    <row r="12" spans="1:13" ht="24" customHeight="1">
      <c r="A12" s="9"/>
      <c r="B12" s="131" t="s">
        <v>4</v>
      </c>
      <c r="C12" s="132"/>
      <c r="D12" s="132"/>
      <c r="E12" s="132"/>
      <c r="F12" s="132"/>
      <c r="G12" s="132"/>
      <c r="H12" s="6"/>
      <c r="I12" s="17"/>
      <c r="J12" s="8"/>
      <c r="K12" s="6"/>
      <c r="L12" s="4"/>
      <c r="M12" s="17"/>
    </row>
    <row r="13" spans="1:22" ht="22.5" customHeight="1" hidden="1">
      <c r="A13" s="7" t="s">
        <v>34</v>
      </c>
      <c r="B13" s="88">
        <v>186921</v>
      </c>
      <c r="C13" s="89">
        <v>4026</v>
      </c>
      <c r="D13" s="89">
        <v>177248</v>
      </c>
      <c r="E13" s="90">
        <v>1329</v>
      </c>
      <c r="F13" s="89">
        <v>1</v>
      </c>
      <c r="G13" s="89">
        <v>4317</v>
      </c>
      <c r="H13" s="6"/>
      <c r="I13" s="19"/>
      <c r="J13" s="6"/>
      <c r="K13" s="6"/>
      <c r="L13" s="15"/>
      <c r="M13" s="19"/>
      <c r="N13" s="20"/>
      <c r="O13" s="20"/>
      <c r="P13" s="20"/>
      <c r="Q13" s="20"/>
      <c r="R13" s="20"/>
      <c r="S13" s="20"/>
      <c r="T13" s="20"/>
      <c r="U13" s="20"/>
      <c r="V13" s="20"/>
    </row>
    <row r="14" spans="1:13" ht="22.5" customHeight="1" hidden="1">
      <c r="A14" s="7" t="s">
        <v>95</v>
      </c>
      <c r="B14" s="88">
        <v>190246</v>
      </c>
      <c r="C14" s="89">
        <v>4525</v>
      </c>
      <c r="D14" s="89">
        <v>180206</v>
      </c>
      <c r="E14" s="90">
        <v>1008</v>
      </c>
      <c r="F14" s="89">
        <v>1</v>
      </c>
      <c r="G14" s="89">
        <v>4506</v>
      </c>
      <c r="H14" s="6"/>
      <c r="I14" s="6"/>
      <c r="J14" s="11"/>
      <c r="K14" s="11"/>
      <c r="L14" s="11"/>
      <c r="M14" s="17"/>
    </row>
    <row r="15" spans="1:13" ht="22.5" customHeight="1">
      <c r="A15" s="9" t="s">
        <v>102</v>
      </c>
      <c r="B15" s="88">
        <v>195638</v>
      </c>
      <c r="C15" s="89">
        <v>4792</v>
      </c>
      <c r="D15" s="89">
        <v>185094</v>
      </c>
      <c r="E15" s="89">
        <v>1029</v>
      </c>
      <c r="F15" s="89">
        <v>1</v>
      </c>
      <c r="G15" s="89">
        <v>4722</v>
      </c>
      <c r="H15" s="6"/>
      <c r="I15" s="6"/>
      <c r="J15" s="11"/>
      <c r="K15" s="11"/>
      <c r="L15" s="11"/>
      <c r="M15" s="17"/>
    </row>
    <row r="16" spans="1:13" ht="22.5" customHeight="1">
      <c r="A16" s="7" t="s">
        <v>35</v>
      </c>
      <c r="B16" s="88">
        <v>198369</v>
      </c>
      <c r="C16" s="89">
        <v>5125</v>
      </c>
      <c r="D16" s="89">
        <v>187025</v>
      </c>
      <c r="E16" s="89">
        <v>1060</v>
      </c>
      <c r="F16" s="89">
        <v>1</v>
      </c>
      <c r="G16" s="89">
        <v>5158</v>
      </c>
      <c r="H16" s="6"/>
      <c r="I16" s="6"/>
      <c r="J16" s="11"/>
      <c r="K16" s="11"/>
      <c r="L16" s="11"/>
      <c r="M16" s="17"/>
    </row>
    <row r="17" spans="1:13" ht="22.5" customHeight="1">
      <c r="A17" s="7" t="s">
        <v>96</v>
      </c>
      <c r="B17" s="88">
        <v>200856</v>
      </c>
      <c r="C17" s="89">
        <v>5111</v>
      </c>
      <c r="D17" s="89">
        <v>188878</v>
      </c>
      <c r="E17" s="89">
        <v>895</v>
      </c>
      <c r="F17" s="89">
        <v>1</v>
      </c>
      <c r="G17" s="89">
        <v>5971</v>
      </c>
      <c r="H17" s="6"/>
      <c r="I17" s="6"/>
      <c r="J17" s="11"/>
      <c r="K17" s="11"/>
      <c r="L17" s="11"/>
      <c r="M17" s="17"/>
    </row>
    <row r="18" spans="1:13" ht="22.5" customHeight="1">
      <c r="A18" s="7" t="s">
        <v>100</v>
      </c>
      <c r="B18" s="88">
        <f>SUM(C18:G18)</f>
        <v>203047</v>
      </c>
      <c r="C18" s="89">
        <v>4927</v>
      </c>
      <c r="D18" s="89">
        <v>190535</v>
      </c>
      <c r="E18" s="89">
        <v>860</v>
      </c>
      <c r="F18" s="89">
        <v>1</v>
      </c>
      <c r="G18" s="89">
        <v>6724</v>
      </c>
      <c r="H18" s="6"/>
      <c r="I18" s="6"/>
      <c r="J18" s="11"/>
      <c r="K18" s="11"/>
      <c r="L18" s="11"/>
      <c r="M18" s="17"/>
    </row>
    <row r="19" spans="1:13" ht="22.5" customHeight="1">
      <c r="A19" s="118" t="s">
        <v>115</v>
      </c>
      <c r="B19" s="93">
        <v>204600</v>
      </c>
      <c r="C19" s="93">
        <v>4273</v>
      </c>
      <c r="D19" s="93">
        <v>192119</v>
      </c>
      <c r="E19" s="93">
        <v>756</v>
      </c>
      <c r="F19" s="93">
        <v>1</v>
      </c>
      <c r="G19" s="93">
        <v>7451</v>
      </c>
      <c r="H19" s="18"/>
      <c r="I19" s="18"/>
      <c r="J19" s="18"/>
      <c r="K19" s="18"/>
      <c r="L19" s="18"/>
      <c r="M19" s="17"/>
    </row>
    <row r="20" spans="1:13" s="20" customFormat="1" ht="13.5" customHeight="1">
      <c r="A20" s="86" t="s">
        <v>30</v>
      </c>
      <c r="B20" s="87"/>
      <c r="C20" s="87"/>
      <c r="D20" s="87"/>
      <c r="E20" s="87"/>
      <c r="F20" s="87"/>
      <c r="G20" s="87"/>
      <c r="H20" s="6"/>
      <c r="I20" s="6"/>
      <c r="J20" s="11"/>
      <c r="K20" s="11"/>
      <c r="L20" s="11"/>
      <c r="M20" s="19"/>
    </row>
  </sheetData>
  <mergeCells count="3">
    <mergeCell ref="B12:G12"/>
    <mergeCell ref="A1:G1"/>
    <mergeCell ref="B4:G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21"/>
  <sheetViews>
    <sheetView workbookViewId="0" topLeftCell="A1">
      <selection activeCell="A21" sqref="A21"/>
    </sheetView>
  </sheetViews>
  <sheetFormatPr defaultColWidth="9.00390625" defaultRowHeight="13.5"/>
  <cols>
    <col min="1" max="1" width="10.375" style="2" customWidth="1"/>
    <col min="2" max="2" width="9.25390625" style="2" customWidth="1"/>
    <col min="3" max="3" width="8.375" style="2" customWidth="1"/>
    <col min="4" max="5" width="8.50390625" style="2" customWidth="1"/>
    <col min="6" max="7" width="8.00390625" style="2" bestFit="1" customWidth="1"/>
    <col min="8" max="8" width="8.125" style="2" customWidth="1"/>
    <col min="9" max="10" width="8.25390625" style="2" customWidth="1"/>
    <col min="11" max="15" width="10.625" style="2" customWidth="1"/>
    <col min="16" max="16" width="10.625" style="3" customWidth="1"/>
    <col min="17" max="16384" width="9.00390625" style="3" customWidth="1"/>
  </cols>
  <sheetData>
    <row r="1" spans="1:10" s="5" customFormat="1" ht="18" customHeight="1">
      <c r="A1" s="133" t="s">
        <v>87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6" s="20" customFormat="1" ht="15" customHeight="1" thickBot="1">
      <c r="A2" s="47" t="s">
        <v>36</v>
      </c>
      <c r="B2" s="49"/>
      <c r="C2" s="49"/>
      <c r="D2" s="49"/>
      <c r="E2" s="49"/>
      <c r="F2" s="49"/>
      <c r="G2" s="49"/>
      <c r="H2" s="50"/>
      <c r="I2" s="47"/>
      <c r="J2" s="130" t="s">
        <v>37</v>
      </c>
      <c r="K2" s="14"/>
      <c r="L2" s="14"/>
      <c r="M2" s="11"/>
      <c r="N2" s="11"/>
      <c r="O2" s="11"/>
      <c r="P2" s="19"/>
    </row>
    <row r="3" spans="1:16" s="20" customFormat="1" ht="18" customHeight="1" thickTop="1">
      <c r="A3" s="136" t="s">
        <v>45</v>
      </c>
      <c r="B3" s="140" t="s">
        <v>46</v>
      </c>
      <c r="C3" s="32" t="s">
        <v>47</v>
      </c>
      <c r="D3" s="138" t="s">
        <v>48</v>
      </c>
      <c r="E3" s="138" t="s">
        <v>49</v>
      </c>
      <c r="F3" s="138" t="s">
        <v>50</v>
      </c>
      <c r="G3" s="138" t="s">
        <v>51</v>
      </c>
      <c r="H3" s="32" t="s">
        <v>52</v>
      </c>
      <c r="I3" s="32" t="s">
        <v>53</v>
      </c>
      <c r="J3" s="33" t="s">
        <v>54</v>
      </c>
      <c r="K3" s="14"/>
      <c r="L3" s="14"/>
      <c r="M3" s="11"/>
      <c r="N3" s="11"/>
      <c r="O3" s="11"/>
      <c r="P3" s="19"/>
    </row>
    <row r="4" spans="1:16" s="20" customFormat="1" ht="18" customHeight="1">
      <c r="A4" s="137"/>
      <c r="B4" s="141"/>
      <c r="C4" s="30" t="s">
        <v>55</v>
      </c>
      <c r="D4" s="139"/>
      <c r="E4" s="139"/>
      <c r="F4" s="139"/>
      <c r="G4" s="139"/>
      <c r="H4" s="30" t="s">
        <v>55</v>
      </c>
      <c r="I4" s="30" t="s">
        <v>55</v>
      </c>
      <c r="J4" s="31" t="s">
        <v>55</v>
      </c>
      <c r="K4" s="14"/>
      <c r="L4" s="14"/>
      <c r="M4" s="11"/>
      <c r="N4" s="11"/>
      <c r="O4" s="11"/>
      <c r="P4" s="19"/>
    </row>
    <row r="5" spans="1:16" s="20" customFormat="1" ht="24" customHeight="1">
      <c r="A5" s="13"/>
      <c r="B5" s="134" t="s">
        <v>42</v>
      </c>
      <c r="C5" s="135"/>
      <c r="D5" s="135"/>
      <c r="E5" s="135"/>
      <c r="F5" s="135"/>
      <c r="G5" s="135"/>
      <c r="H5" s="135"/>
      <c r="I5" s="135"/>
      <c r="J5" s="135"/>
      <c r="K5" s="14"/>
      <c r="L5" s="14"/>
      <c r="M5" s="15"/>
      <c r="N5" s="15"/>
      <c r="O5" s="11"/>
      <c r="P5" s="19"/>
    </row>
    <row r="6" spans="1:16" s="20" customFormat="1" ht="24" customHeight="1" hidden="1">
      <c r="A6" s="80" t="s">
        <v>56</v>
      </c>
      <c r="B6" s="56">
        <v>1288448</v>
      </c>
      <c r="C6" s="56">
        <v>554861</v>
      </c>
      <c r="D6" s="56">
        <v>253994</v>
      </c>
      <c r="E6" s="56">
        <v>430362</v>
      </c>
      <c r="F6" s="56">
        <v>1394</v>
      </c>
      <c r="G6" s="56">
        <v>41058</v>
      </c>
      <c r="H6" s="56">
        <v>10032</v>
      </c>
      <c r="I6" s="56" t="s">
        <v>29</v>
      </c>
      <c r="J6" s="56">
        <v>6747</v>
      </c>
      <c r="K6" s="14"/>
      <c r="L6" s="14"/>
      <c r="M6" s="15"/>
      <c r="N6" s="15"/>
      <c r="O6" s="11"/>
      <c r="P6" s="19"/>
    </row>
    <row r="7" spans="1:16" s="20" customFormat="1" ht="24" customHeight="1" hidden="1">
      <c r="A7" s="60" t="s">
        <v>95</v>
      </c>
      <c r="B7" s="56">
        <v>1320255</v>
      </c>
      <c r="C7" s="56">
        <v>552743</v>
      </c>
      <c r="D7" s="56">
        <v>258340</v>
      </c>
      <c r="E7" s="56">
        <v>450657</v>
      </c>
      <c r="F7" s="56">
        <v>1863</v>
      </c>
      <c r="G7" s="56">
        <v>40888</v>
      </c>
      <c r="H7" s="56">
        <v>9354</v>
      </c>
      <c r="I7" s="56" t="s">
        <v>29</v>
      </c>
      <c r="J7" s="56">
        <v>6410</v>
      </c>
      <c r="K7" s="14"/>
      <c r="L7" s="14"/>
      <c r="M7" s="11"/>
      <c r="N7" s="11"/>
      <c r="O7" s="11"/>
      <c r="P7" s="19"/>
    </row>
    <row r="8" spans="1:16" s="20" customFormat="1" ht="24" customHeight="1">
      <c r="A8" s="104" t="s">
        <v>103</v>
      </c>
      <c r="B8" s="56">
        <v>1379854</v>
      </c>
      <c r="C8" s="56">
        <v>588234</v>
      </c>
      <c r="D8" s="56">
        <v>271990</v>
      </c>
      <c r="E8" s="56">
        <v>465498</v>
      </c>
      <c r="F8" s="56">
        <v>2665</v>
      </c>
      <c r="G8" s="56">
        <v>35328</v>
      </c>
      <c r="H8" s="56">
        <v>9569</v>
      </c>
      <c r="I8" s="56">
        <v>64</v>
      </c>
      <c r="J8" s="56">
        <v>6506</v>
      </c>
      <c r="K8" s="14"/>
      <c r="L8" s="14"/>
      <c r="M8" s="11"/>
      <c r="N8" s="11"/>
      <c r="O8" s="11"/>
      <c r="P8" s="19"/>
    </row>
    <row r="9" spans="1:16" s="20" customFormat="1" ht="24" customHeight="1">
      <c r="A9" s="60" t="s">
        <v>35</v>
      </c>
      <c r="B9" s="56">
        <v>1415292</v>
      </c>
      <c r="C9" s="56">
        <v>597355</v>
      </c>
      <c r="D9" s="56">
        <v>276301</v>
      </c>
      <c r="E9" s="56">
        <v>489819</v>
      </c>
      <c r="F9" s="56">
        <v>2835</v>
      </c>
      <c r="G9" s="56">
        <v>32852</v>
      </c>
      <c r="H9" s="56">
        <v>9700</v>
      </c>
      <c r="I9" s="56">
        <v>182</v>
      </c>
      <c r="J9" s="56">
        <v>6248</v>
      </c>
      <c r="K9" s="14"/>
      <c r="L9" s="14"/>
      <c r="M9" s="11"/>
      <c r="N9" s="11"/>
      <c r="O9" s="11"/>
      <c r="P9" s="19"/>
    </row>
    <row r="10" spans="1:16" s="20" customFormat="1" ht="24" customHeight="1">
      <c r="A10" s="60" t="s">
        <v>96</v>
      </c>
      <c r="B10" s="56">
        <v>1383321</v>
      </c>
      <c r="C10" s="56">
        <v>606172</v>
      </c>
      <c r="D10" s="56">
        <v>276604</v>
      </c>
      <c r="E10" s="56">
        <v>449337</v>
      </c>
      <c r="F10" s="56">
        <v>2029</v>
      </c>
      <c r="G10" s="56">
        <v>33044</v>
      </c>
      <c r="H10" s="56">
        <v>9484</v>
      </c>
      <c r="I10" s="56">
        <v>388</v>
      </c>
      <c r="J10" s="56">
        <v>6263</v>
      </c>
      <c r="K10" s="14"/>
      <c r="L10" s="14"/>
      <c r="M10" s="11"/>
      <c r="N10" s="11"/>
      <c r="O10" s="11"/>
      <c r="P10" s="19"/>
    </row>
    <row r="11" spans="1:16" s="20" customFormat="1" ht="24" customHeight="1">
      <c r="A11" s="60" t="s">
        <v>100</v>
      </c>
      <c r="B11" s="56">
        <f>SUM(C11:J11)</f>
        <v>1363368</v>
      </c>
      <c r="C11" s="56">
        <v>607215</v>
      </c>
      <c r="D11" s="56">
        <v>282973</v>
      </c>
      <c r="E11" s="56">
        <v>422706</v>
      </c>
      <c r="F11" s="56">
        <v>1174</v>
      </c>
      <c r="G11" s="56">
        <v>32608</v>
      </c>
      <c r="H11" s="56">
        <v>9991</v>
      </c>
      <c r="I11" s="56">
        <v>420</v>
      </c>
      <c r="J11" s="56">
        <v>6281</v>
      </c>
      <c r="K11" s="14"/>
      <c r="L11" s="14"/>
      <c r="M11" s="11"/>
      <c r="N11" s="11"/>
      <c r="O11" s="11"/>
      <c r="P11" s="19"/>
    </row>
    <row r="12" spans="1:12" s="73" customFormat="1" ht="24" customHeight="1">
      <c r="A12" s="119" t="s">
        <v>114</v>
      </c>
      <c r="B12" s="78">
        <v>1430502</v>
      </c>
      <c r="C12" s="78">
        <v>633969</v>
      </c>
      <c r="D12" s="78">
        <v>283377</v>
      </c>
      <c r="E12" s="78">
        <v>464874</v>
      </c>
      <c r="F12" s="78">
        <v>1682</v>
      </c>
      <c r="G12" s="78">
        <v>30646</v>
      </c>
      <c r="H12" s="78">
        <v>9607</v>
      </c>
      <c r="I12" s="76">
        <v>72</v>
      </c>
      <c r="J12" s="78">
        <v>6275</v>
      </c>
      <c r="K12" s="72"/>
      <c r="L12" s="72"/>
    </row>
    <row r="13" spans="1:16" s="20" customFormat="1" ht="24.75" customHeight="1">
      <c r="A13" s="104"/>
      <c r="B13" s="131" t="s">
        <v>44</v>
      </c>
      <c r="C13" s="132"/>
      <c r="D13" s="132"/>
      <c r="E13" s="132"/>
      <c r="F13" s="132"/>
      <c r="G13" s="132"/>
      <c r="H13" s="132"/>
      <c r="I13" s="132"/>
      <c r="J13" s="132"/>
      <c r="K13" s="14"/>
      <c r="L13" s="14"/>
      <c r="M13" s="11"/>
      <c r="N13" s="11"/>
      <c r="O13" s="11"/>
      <c r="P13" s="19"/>
    </row>
    <row r="14" spans="1:16" s="20" customFormat="1" ht="24" customHeight="1" hidden="1">
      <c r="A14" s="80" t="s">
        <v>57</v>
      </c>
      <c r="B14" s="56">
        <v>33367</v>
      </c>
      <c r="C14" s="56">
        <v>1325</v>
      </c>
      <c r="D14" s="56">
        <v>19457</v>
      </c>
      <c r="E14" s="56">
        <v>35</v>
      </c>
      <c r="F14" s="56">
        <v>61</v>
      </c>
      <c r="G14" s="56">
        <v>9650</v>
      </c>
      <c r="H14" s="56">
        <v>2772</v>
      </c>
      <c r="I14" s="56" t="s">
        <v>29</v>
      </c>
      <c r="J14" s="56">
        <v>67</v>
      </c>
      <c r="K14" s="18"/>
      <c r="L14" s="18"/>
      <c r="M14" s="18"/>
      <c r="N14" s="18"/>
      <c r="O14" s="18"/>
      <c r="P14" s="19"/>
    </row>
    <row r="15" spans="1:16" s="20" customFormat="1" ht="24" customHeight="1" hidden="1">
      <c r="A15" s="60" t="s">
        <v>95</v>
      </c>
      <c r="B15" s="56">
        <v>33707</v>
      </c>
      <c r="C15" s="56">
        <v>1358</v>
      </c>
      <c r="D15" s="56">
        <v>19594</v>
      </c>
      <c r="E15" s="56">
        <v>35</v>
      </c>
      <c r="F15" s="56">
        <v>76</v>
      </c>
      <c r="G15" s="56">
        <v>9844</v>
      </c>
      <c r="H15" s="56">
        <v>2733</v>
      </c>
      <c r="I15" s="56" t="s">
        <v>29</v>
      </c>
      <c r="J15" s="56">
        <v>67</v>
      </c>
      <c r="K15" s="23"/>
      <c r="L15" s="23"/>
      <c r="M15" s="11"/>
      <c r="N15" s="11"/>
      <c r="O15" s="11"/>
      <c r="P15" s="19"/>
    </row>
    <row r="16" spans="1:16" s="20" customFormat="1" ht="24" customHeight="1">
      <c r="A16" s="104" t="s">
        <v>103</v>
      </c>
      <c r="B16" s="56">
        <v>32208</v>
      </c>
      <c r="C16" s="56">
        <v>1418</v>
      </c>
      <c r="D16" s="56">
        <v>19849</v>
      </c>
      <c r="E16" s="56">
        <v>31</v>
      </c>
      <c r="F16" s="56">
        <v>67</v>
      </c>
      <c r="G16" s="56">
        <v>8017</v>
      </c>
      <c r="H16" s="56">
        <v>2754</v>
      </c>
      <c r="I16" s="56">
        <v>4</v>
      </c>
      <c r="J16" s="56">
        <v>68</v>
      </c>
      <c r="K16" s="24"/>
      <c r="L16" s="24"/>
      <c r="M16" s="24"/>
      <c r="N16" s="24"/>
      <c r="O16" s="21"/>
      <c r="P16" s="19"/>
    </row>
    <row r="17" spans="1:16" s="20" customFormat="1" ht="24" customHeight="1">
      <c r="A17" s="60" t="s">
        <v>58</v>
      </c>
      <c r="B17" s="56">
        <v>32482</v>
      </c>
      <c r="C17" s="56">
        <v>1441</v>
      </c>
      <c r="D17" s="56">
        <v>19878</v>
      </c>
      <c r="E17" s="56">
        <v>33</v>
      </c>
      <c r="F17" s="56">
        <v>65</v>
      </c>
      <c r="G17" s="56">
        <v>8211</v>
      </c>
      <c r="H17" s="56">
        <v>2781</v>
      </c>
      <c r="I17" s="56">
        <v>5</v>
      </c>
      <c r="J17" s="56">
        <v>68</v>
      </c>
      <c r="K17" s="24"/>
      <c r="L17" s="24"/>
      <c r="M17" s="24"/>
      <c r="N17" s="24"/>
      <c r="O17" s="21"/>
      <c r="P17" s="19"/>
    </row>
    <row r="18" spans="1:16" s="20" customFormat="1" ht="24" customHeight="1">
      <c r="A18" s="60" t="s">
        <v>104</v>
      </c>
      <c r="B18" s="56">
        <v>32580</v>
      </c>
      <c r="C18" s="56">
        <v>1486</v>
      </c>
      <c r="D18" s="56">
        <v>19911</v>
      </c>
      <c r="E18" s="56">
        <v>34</v>
      </c>
      <c r="F18" s="56">
        <v>46</v>
      </c>
      <c r="G18" s="56">
        <v>8238</v>
      </c>
      <c r="H18" s="56">
        <v>2790</v>
      </c>
      <c r="I18" s="56">
        <v>7</v>
      </c>
      <c r="J18" s="56">
        <v>68</v>
      </c>
      <c r="K18" s="24"/>
      <c r="L18" s="24"/>
      <c r="M18" s="24"/>
      <c r="N18" s="24"/>
      <c r="O18" s="21"/>
      <c r="P18" s="19"/>
    </row>
    <row r="19" spans="1:16" s="20" customFormat="1" ht="24" customHeight="1">
      <c r="A19" s="60" t="s">
        <v>105</v>
      </c>
      <c r="B19" s="56">
        <f>SUM(C19:J19)</f>
        <v>32324</v>
      </c>
      <c r="C19" s="56">
        <v>1511</v>
      </c>
      <c r="D19" s="56">
        <v>19835</v>
      </c>
      <c r="E19" s="56">
        <v>34</v>
      </c>
      <c r="F19" s="56">
        <v>47</v>
      </c>
      <c r="G19" s="56">
        <v>8016</v>
      </c>
      <c r="H19" s="56">
        <v>2808</v>
      </c>
      <c r="I19" s="56">
        <v>2</v>
      </c>
      <c r="J19" s="56">
        <v>71</v>
      </c>
      <c r="K19" s="24"/>
      <c r="L19" s="24"/>
      <c r="M19" s="24"/>
      <c r="N19" s="24"/>
      <c r="O19" s="21"/>
      <c r="P19" s="19"/>
    </row>
    <row r="20" spans="1:16" s="12" customFormat="1" ht="24" customHeight="1">
      <c r="A20" s="117" t="s">
        <v>115</v>
      </c>
      <c r="B20" s="121">
        <v>31841</v>
      </c>
      <c r="C20" s="78">
        <v>1543</v>
      </c>
      <c r="D20" s="78">
        <v>19727</v>
      </c>
      <c r="E20" s="78">
        <v>34</v>
      </c>
      <c r="F20" s="78">
        <v>33</v>
      </c>
      <c r="G20" s="78">
        <v>7653</v>
      </c>
      <c r="H20" s="78">
        <v>2773</v>
      </c>
      <c r="I20" s="76">
        <v>4</v>
      </c>
      <c r="J20" s="78">
        <v>74</v>
      </c>
      <c r="K20" s="21"/>
      <c r="L20" s="21"/>
      <c r="M20" s="21"/>
      <c r="N20" s="24"/>
      <c r="O20" s="21"/>
      <c r="P20" s="11"/>
    </row>
    <row r="21" spans="1:16" s="20" customFormat="1" ht="14.25" customHeight="1">
      <c r="A21" s="86" t="s">
        <v>59</v>
      </c>
      <c r="B21" s="94"/>
      <c r="C21" s="95"/>
      <c r="D21" s="95"/>
      <c r="E21" s="95"/>
      <c r="F21" s="95"/>
      <c r="G21" s="95"/>
      <c r="H21" s="95"/>
      <c r="I21" s="95"/>
      <c r="J21" s="95"/>
      <c r="K21" s="15"/>
      <c r="L21" s="15"/>
      <c r="M21" s="15"/>
      <c r="N21" s="15"/>
      <c r="O21" s="15"/>
      <c r="P21" s="19"/>
    </row>
  </sheetData>
  <mergeCells count="9">
    <mergeCell ref="A1:J1"/>
    <mergeCell ref="A3:A4"/>
    <mergeCell ref="D3:D4"/>
    <mergeCell ref="B13:J13"/>
    <mergeCell ref="B3:B4"/>
    <mergeCell ref="B5:J5"/>
    <mergeCell ref="G3:G4"/>
    <mergeCell ref="E3:E4"/>
    <mergeCell ref="F3:F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1"/>
  <sheetViews>
    <sheetView workbookViewId="0" topLeftCell="A1">
      <selection activeCell="A21" sqref="A21"/>
    </sheetView>
  </sheetViews>
  <sheetFormatPr defaultColWidth="9.00390625" defaultRowHeight="13.5"/>
  <cols>
    <col min="1" max="1" width="10.375" style="2" customWidth="1"/>
    <col min="2" max="2" width="10.125" style="2" customWidth="1"/>
    <col min="3" max="9" width="9.375" style="2" customWidth="1"/>
    <col min="10" max="10" width="8.50390625" style="2" customWidth="1"/>
    <col min="11" max="14" width="10.625" style="2" customWidth="1"/>
    <col min="15" max="15" width="10.625" style="3" customWidth="1"/>
    <col min="16" max="16384" width="9.00390625" style="3" customWidth="1"/>
  </cols>
  <sheetData>
    <row r="1" spans="1:14" ht="18" customHeight="1">
      <c r="A1" s="133" t="s">
        <v>88</v>
      </c>
      <c r="B1" s="133"/>
      <c r="C1" s="133"/>
      <c r="D1" s="133"/>
      <c r="E1" s="133"/>
      <c r="F1" s="133"/>
      <c r="G1" s="133"/>
      <c r="H1" s="133"/>
      <c r="I1" s="133"/>
      <c r="J1" s="5"/>
      <c r="K1" s="5"/>
      <c r="L1" s="5"/>
      <c r="M1" s="5"/>
      <c r="N1" s="5"/>
    </row>
    <row r="2" spans="1:12" ht="21.75" customHeight="1" thickBot="1">
      <c r="A2" s="47" t="s">
        <v>7</v>
      </c>
      <c r="B2" s="47"/>
      <c r="C2" s="48"/>
      <c r="D2" s="48"/>
      <c r="E2" s="48"/>
      <c r="F2" s="48"/>
      <c r="G2" s="51"/>
      <c r="H2" s="47"/>
      <c r="I2" s="130" t="s">
        <v>37</v>
      </c>
      <c r="J2" s="12"/>
      <c r="K2" s="12"/>
      <c r="L2" s="12"/>
    </row>
    <row r="3" spans="1:14" ht="22.5" customHeight="1" thickTop="1">
      <c r="A3" s="136" t="s">
        <v>5</v>
      </c>
      <c r="B3" s="138" t="s">
        <v>2</v>
      </c>
      <c r="C3" s="32" t="s">
        <v>24</v>
      </c>
      <c r="D3" s="138" t="s">
        <v>13</v>
      </c>
      <c r="E3" s="138" t="s">
        <v>8</v>
      </c>
      <c r="F3" s="138" t="s">
        <v>9</v>
      </c>
      <c r="G3" s="53" t="s">
        <v>22</v>
      </c>
      <c r="H3" s="32" t="s">
        <v>14</v>
      </c>
      <c r="I3" s="33" t="s">
        <v>10</v>
      </c>
      <c r="J3" s="21"/>
      <c r="K3" s="21"/>
      <c r="L3" s="21"/>
      <c r="M3" s="21"/>
      <c r="N3" s="21"/>
    </row>
    <row r="4" spans="1:14" ht="22.5" customHeight="1">
      <c r="A4" s="137"/>
      <c r="B4" s="139"/>
      <c r="C4" s="36" t="s">
        <v>11</v>
      </c>
      <c r="D4" s="139"/>
      <c r="E4" s="139"/>
      <c r="F4" s="139"/>
      <c r="G4" s="54" t="s">
        <v>23</v>
      </c>
      <c r="H4" s="36" t="s">
        <v>12</v>
      </c>
      <c r="I4" s="37" t="s">
        <v>15</v>
      </c>
      <c r="J4" s="6"/>
      <c r="K4" s="3"/>
      <c r="L4" s="6"/>
      <c r="M4" s="6"/>
      <c r="N4" s="4"/>
    </row>
    <row r="5" spans="1:14" ht="24" customHeight="1">
      <c r="A5" s="13"/>
      <c r="B5" s="142" t="s">
        <v>25</v>
      </c>
      <c r="C5" s="143"/>
      <c r="D5" s="143"/>
      <c r="E5" s="143"/>
      <c r="F5" s="143"/>
      <c r="G5" s="143"/>
      <c r="H5" s="143"/>
      <c r="I5" s="143"/>
      <c r="J5" s="6"/>
      <c r="K5" s="20"/>
      <c r="L5" s="8"/>
      <c r="M5" s="6"/>
      <c r="N5" s="4"/>
    </row>
    <row r="6" spans="1:15" ht="22.5" customHeight="1" hidden="1">
      <c r="A6" s="7" t="s">
        <v>32</v>
      </c>
      <c r="B6" s="38">
        <v>120978</v>
      </c>
      <c r="C6" s="6">
        <v>2082</v>
      </c>
      <c r="D6" s="6">
        <v>1552</v>
      </c>
      <c r="E6" s="6">
        <v>821</v>
      </c>
      <c r="F6" s="6">
        <v>87201</v>
      </c>
      <c r="G6" s="6">
        <v>7290</v>
      </c>
      <c r="H6" s="6">
        <v>2579</v>
      </c>
      <c r="I6" s="6">
        <v>19453</v>
      </c>
      <c r="J6" s="6"/>
      <c r="K6" s="19"/>
      <c r="L6" s="8"/>
      <c r="M6" s="6"/>
      <c r="N6" s="4"/>
      <c r="O6" s="17"/>
    </row>
    <row r="7" spans="1:15" ht="22.5" customHeight="1" hidden="1">
      <c r="A7" s="60" t="s">
        <v>95</v>
      </c>
      <c r="B7" s="38">
        <v>123843</v>
      </c>
      <c r="C7" s="6">
        <v>2082</v>
      </c>
      <c r="D7" s="6">
        <v>1517</v>
      </c>
      <c r="E7" s="6">
        <v>877</v>
      </c>
      <c r="F7" s="6">
        <v>92296</v>
      </c>
      <c r="G7" s="6">
        <v>7318</v>
      </c>
      <c r="H7" s="6">
        <v>2651</v>
      </c>
      <c r="I7" s="6">
        <v>17102</v>
      </c>
      <c r="J7" s="6"/>
      <c r="K7" s="19"/>
      <c r="L7" s="8"/>
      <c r="M7" s="8"/>
      <c r="N7" s="4"/>
      <c r="O7" s="17"/>
    </row>
    <row r="8" spans="1:15" ht="22.5" customHeight="1">
      <c r="A8" s="7" t="s">
        <v>101</v>
      </c>
      <c r="B8" s="38">
        <v>128569</v>
      </c>
      <c r="C8" s="6">
        <v>2593</v>
      </c>
      <c r="D8" s="6">
        <v>1540</v>
      </c>
      <c r="E8" s="6">
        <v>730</v>
      </c>
      <c r="F8" s="6">
        <v>96117</v>
      </c>
      <c r="G8" s="6">
        <v>7560</v>
      </c>
      <c r="H8" s="6">
        <v>2655</v>
      </c>
      <c r="I8" s="6">
        <v>17374</v>
      </c>
      <c r="J8" s="6"/>
      <c r="K8" s="19"/>
      <c r="L8" s="8"/>
      <c r="M8" s="6"/>
      <c r="N8" s="4"/>
      <c r="O8" s="17"/>
    </row>
    <row r="9" spans="1:15" ht="22.5" customHeight="1">
      <c r="A9" s="7" t="s">
        <v>35</v>
      </c>
      <c r="B9" s="38">
        <v>138978</v>
      </c>
      <c r="C9" s="6">
        <v>2646</v>
      </c>
      <c r="D9" s="6">
        <v>782</v>
      </c>
      <c r="E9" s="6">
        <v>464</v>
      </c>
      <c r="F9" s="6">
        <v>106861</v>
      </c>
      <c r="G9" s="6">
        <v>7660</v>
      </c>
      <c r="H9" s="6">
        <v>2832</v>
      </c>
      <c r="I9" s="6">
        <v>17733</v>
      </c>
      <c r="J9" s="6"/>
      <c r="K9" s="19"/>
      <c r="L9" s="8"/>
      <c r="M9" s="6"/>
      <c r="N9" s="4"/>
      <c r="O9" s="17"/>
    </row>
    <row r="10" spans="1:15" ht="22.5" customHeight="1">
      <c r="A10" s="7" t="s">
        <v>104</v>
      </c>
      <c r="B10" s="38">
        <v>141154</v>
      </c>
      <c r="C10" s="6">
        <v>2793</v>
      </c>
      <c r="D10" s="6">
        <v>750</v>
      </c>
      <c r="E10" s="6">
        <v>518</v>
      </c>
      <c r="F10" s="6">
        <v>108258</v>
      </c>
      <c r="G10" s="6">
        <v>7704</v>
      </c>
      <c r="H10" s="6">
        <v>3029</v>
      </c>
      <c r="I10" s="6">
        <v>18102</v>
      </c>
      <c r="J10" s="6"/>
      <c r="K10" s="19"/>
      <c r="L10" s="8"/>
      <c r="M10" s="6"/>
      <c r="N10" s="4"/>
      <c r="O10" s="17"/>
    </row>
    <row r="11" spans="1:15" ht="22.5" customHeight="1">
      <c r="A11" s="7" t="s">
        <v>105</v>
      </c>
      <c r="B11" s="38">
        <f>SUM(C11:I11)</f>
        <v>140494</v>
      </c>
      <c r="C11" s="6">
        <v>2935</v>
      </c>
      <c r="D11" s="6">
        <v>736</v>
      </c>
      <c r="E11" s="6">
        <v>663</v>
      </c>
      <c r="F11" s="6">
        <v>106412</v>
      </c>
      <c r="G11" s="6">
        <v>7679</v>
      </c>
      <c r="H11" s="6">
        <v>3279</v>
      </c>
      <c r="I11" s="6">
        <v>18790</v>
      </c>
      <c r="J11" s="6"/>
      <c r="K11" s="19"/>
      <c r="L11" s="8"/>
      <c r="M11" s="6"/>
      <c r="N11" s="4"/>
      <c r="O11" s="17"/>
    </row>
    <row r="12" spans="1:15" ht="22.5" customHeight="1">
      <c r="A12" s="117" t="s">
        <v>114</v>
      </c>
      <c r="B12" s="79">
        <v>145971</v>
      </c>
      <c r="C12" s="77">
        <v>3206</v>
      </c>
      <c r="D12" s="77">
        <v>714</v>
      </c>
      <c r="E12" s="77">
        <v>547</v>
      </c>
      <c r="F12" s="77">
        <v>110576</v>
      </c>
      <c r="G12" s="77">
        <v>8069</v>
      </c>
      <c r="H12" s="77">
        <v>3209</v>
      </c>
      <c r="I12" s="77">
        <v>19650</v>
      </c>
      <c r="J12" s="44"/>
      <c r="K12" s="19"/>
      <c r="L12" s="8"/>
      <c r="M12" s="6"/>
      <c r="N12" s="4"/>
      <c r="O12" s="17"/>
    </row>
    <row r="13" spans="1:24" ht="24" customHeight="1">
      <c r="A13" s="9"/>
      <c r="B13" s="142" t="s">
        <v>21</v>
      </c>
      <c r="C13" s="143"/>
      <c r="D13" s="143"/>
      <c r="E13" s="143"/>
      <c r="F13" s="143"/>
      <c r="G13" s="143"/>
      <c r="H13" s="143"/>
      <c r="I13" s="143"/>
      <c r="J13" s="6"/>
      <c r="K13" s="19"/>
      <c r="L13" s="6"/>
      <c r="M13" s="6"/>
      <c r="N13" s="15"/>
      <c r="O13" s="19"/>
      <c r="P13" s="20"/>
      <c r="Q13" s="20"/>
      <c r="R13" s="20"/>
      <c r="S13" s="20"/>
      <c r="T13" s="20"/>
      <c r="U13" s="20"/>
      <c r="V13" s="20"/>
      <c r="W13" s="20"/>
      <c r="X13" s="20"/>
    </row>
    <row r="14" spans="1:15" ht="22.5" customHeight="1" hidden="1">
      <c r="A14" s="7" t="s">
        <v>33</v>
      </c>
      <c r="B14" s="38">
        <v>556322</v>
      </c>
      <c r="C14" s="6">
        <v>5237</v>
      </c>
      <c r="D14" s="6">
        <v>1949</v>
      </c>
      <c r="E14" s="6">
        <v>2204</v>
      </c>
      <c r="F14" s="6">
        <v>439824</v>
      </c>
      <c r="G14" s="6">
        <v>35744</v>
      </c>
      <c r="H14" s="6">
        <v>11094</v>
      </c>
      <c r="I14" s="6">
        <v>60270</v>
      </c>
      <c r="J14" s="6"/>
      <c r="K14" s="6"/>
      <c r="L14" s="11"/>
      <c r="M14" s="11"/>
      <c r="N14" s="11"/>
      <c r="O14" s="17"/>
    </row>
    <row r="15" spans="1:15" ht="22.5" customHeight="1" hidden="1">
      <c r="A15" s="60" t="s">
        <v>95</v>
      </c>
      <c r="B15" s="38">
        <v>568191</v>
      </c>
      <c r="C15" s="6">
        <v>5762</v>
      </c>
      <c r="D15" s="6">
        <v>2026</v>
      </c>
      <c r="E15" s="6">
        <v>2041</v>
      </c>
      <c r="F15" s="6">
        <v>463519</v>
      </c>
      <c r="G15" s="6">
        <v>36034</v>
      </c>
      <c r="H15" s="6">
        <v>12406</v>
      </c>
      <c r="I15" s="6">
        <v>46403</v>
      </c>
      <c r="J15" s="6"/>
      <c r="K15" s="6"/>
      <c r="L15" s="11"/>
      <c r="M15" s="11"/>
      <c r="N15" s="11"/>
      <c r="O15" s="17"/>
    </row>
    <row r="16" spans="1:15" ht="22.5" customHeight="1">
      <c r="A16" s="9" t="s">
        <v>103</v>
      </c>
      <c r="B16" s="38">
        <v>595068</v>
      </c>
      <c r="C16" s="6">
        <v>7403</v>
      </c>
      <c r="D16" s="6">
        <v>2053</v>
      </c>
      <c r="E16" s="6">
        <v>1766</v>
      </c>
      <c r="F16" s="6">
        <v>482769</v>
      </c>
      <c r="G16" s="6">
        <v>38111</v>
      </c>
      <c r="H16" s="6">
        <v>12941</v>
      </c>
      <c r="I16" s="6">
        <v>50025</v>
      </c>
      <c r="J16" s="18"/>
      <c r="K16" s="18"/>
      <c r="L16" s="18"/>
      <c r="M16" s="18"/>
      <c r="N16" s="18"/>
      <c r="O16" s="17"/>
    </row>
    <row r="17" spans="1:15" ht="22.5" customHeight="1">
      <c r="A17" s="7" t="s">
        <v>35</v>
      </c>
      <c r="B17" s="38">
        <v>621271</v>
      </c>
      <c r="C17" s="6">
        <v>7444</v>
      </c>
      <c r="D17" s="6">
        <v>1110</v>
      </c>
      <c r="E17" s="6">
        <v>1034</v>
      </c>
      <c r="F17" s="6">
        <v>508268</v>
      </c>
      <c r="G17" s="6">
        <v>38969</v>
      </c>
      <c r="H17" s="6">
        <v>13546</v>
      </c>
      <c r="I17" s="6">
        <v>50900</v>
      </c>
      <c r="J17" s="18"/>
      <c r="K17" s="18"/>
      <c r="L17" s="18"/>
      <c r="M17" s="18"/>
      <c r="N17" s="18"/>
      <c r="O17" s="17"/>
    </row>
    <row r="18" spans="1:15" ht="22.5" customHeight="1">
      <c r="A18" s="7" t="s">
        <v>106</v>
      </c>
      <c r="B18" s="38">
        <v>580086</v>
      </c>
      <c r="C18" s="6">
        <v>7741</v>
      </c>
      <c r="D18" s="6">
        <v>1069</v>
      </c>
      <c r="E18" s="6">
        <v>781</v>
      </c>
      <c r="F18" s="6">
        <v>464634</v>
      </c>
      <c r="G18" s="6">
        <v>39266</v>
      </c>
      <c r="H18" s="6">
        <v>14926</v>
      </c>
      <c r="I18" s="6">
        <v>51669</v>
      </c>
      <c r="J18" s="18"/>
      <c r="K18" s="18"/>
      <c r="L18" s="18"/>
      <c r="M18" s="18"/>
      <c r="N18" s="18"/>
      <c r="O18" s="17"/>
    </row>
    <row r="19" spans="1:15" ht="22.5" customHeight="1">
      <c r="A19" s="7" t="s">
        <v>107</v>
      </c>
      <c r="B19" s="38">
        <f>SUM(C19:I19)</f>
        <v>557100</v>
      </c>
      <c r="C19" s="6">
        <v>8446</v>
      </c>
      <c r="D19" s="6">
        <v>1032</v>
      </c>
      <c r="E19" s="6">
        <v>1324</v>
      </c>
      <c r="F19" s="6">
        <v>436572</v>
      </c>
      <c r="G19" s="6">
        <v>40178</v>
      </c>
      <c r="H19" s="6">
        <v>16039</v>
      </c>
      <c r="I19" s="6">
        <v>53509</v>
      </c>
      <c r="J19" s="18"/>
      <c r="K19" s="18"/>
      <c r="L19" s="18"/>
      <c r="M19" s="18"/>
      <c r="N19" s="18"/>
      <c r="O19" s="17"/>
    </row>
    <row r="20" spans="1:15" s="20" customFormat="1" ht="22.5" customHeight="1">
      <c r="A20" s="117" t="s">
        <v>115</v>
      </c>
      <c r="B20" s="121">
        <v>598421</v>
      </c>
      <c r="C20" s="78">
        <v>8980</v>
      </c>
      <c r="D20" s="78">
        <v>1023</v>
      </c>
      <c r="E20" s="78">
        <v>1231</v>
      </c>
      <c r="F20" s="78">
        <v>476056</v>
      </c>
      <c r="G20" s="78">
        <v>39690</v>
      </c>
      <c r="H20" s="78">
        <v>16463</v>
      </c>
      <c r="I20" s="78">
        <v>54978</v>
      </c>
      <c r="J20" s="74"/>
      <c r="K20" s="6"/>
      <c r="L20" s="11"/>
      <c r="M20" s="11"/>
      <c r="N20" s="11"/>
      <c r="O20" s="19"/>
    </row>
    <row r="21" spans="1:15" s="20" customFormat="1" ht="14.25" customHeight="1">
      <c r="A21" s="86" t="s">
        <v>31</v>
      </c>
      <c r="B21" s="105"/>
      <c r="C21" s="106"/>
      <c r="D21" s="13"/>
      <c r="E21" s="107"/>
      <c r="F21" s="108"/>
      <c r="G21" s="103"/>
      <c r="H21" s="13"/>
      <c r="I21" s="13"/>
      <c r="J21" s="9"/>
      <c r="K21" s="9"/>
      <c r="L21" s="22"/>
      <c r="M21" s="21"/>
      <c r="N21" s="16"/>
      <c r="O21" s="19"/>
    </row>
  </sheetData>
  <mergeCells count="8">
    <mergeCell ref="B13:I13"/>
    <mergeCell ref="B5:I5"/>
    <mergeCell ref="A1:I1"/>
    <mergeCell ref="A3:A4"/>
    <mergeCell ref="B3:B4"/>
    <mergeCell ref="D3:D4"/>
    <mergeCell ref="E3:E4"/>
    <mergeCell ref="F3:F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21"/>
  <sheetViews>
    <sheetView workbookViewId="0" topLeftCell="A1">
      <selection activeCell="A21" sqref="A21"/>
    </sheetView>
  </sheetViews>
  <sheetFormatPr defaultColWidth="9.00390625" defaultRowHeight="13.5"/>
  <cols>
    <col min="1" max="1" width="14.375" style="2" customWidth="1"/>
    <col min="2" max="6" width="14.125" style="2" customWidth="1"/>
    <col min="7" max="7" width="8.50390625" style="2" customWidth="1"/>
    <col min="8" max="11" width="10.625" style="2" customWidth="1"/>
    <col min="12" max="12" width="10.625" style="3" customWidth="1"/>
    <col min="13" max="16384" width="9.00390625" style="3" customWidth="1"/>
  </cols>
  <sheetData>
    <row r="1" spans="1:6" s="5" customFormat="1" ht="18" customHeight="1">
      <c r="A1" s="145" t="s">
        <v>89</v>
      </c>
      <c r="B1" s="146"/>
      <c r="C1" s="146"/>
      <c r="D1" s="146"/>
      <c r="E1" s="146"/>
      <c r="F1" s="146"/>
    </row>
    <row r="2" spans="1:12" s="20" customFormat="1" ht="21.75" customHeight="1" thickBot="1">
      <c r="A2" s="81" t="s">
        <v>110</v>
      </c>
      <c r="B2" s="52"/>
      <c r="C2" s="52"/>
      <c r="D2" s="52"/>
      <c r="E2" s="149" t="s">
        <v>60</v>
      </c>
      <c r="F2" s="149"/>
      <c r="G2" s="14"/>
      <c r="H2" s="14"/>
      <c r="I2" s="11"/>
      <c r="J2" s="11"/>
      <c r="K2" s="11"/>
      <c r="L2" s="19"/>
    </row>
    <row r="3" spans="1:12" s="20" customFormat="1" ht="18" customHeight="1" thickTop="1">
      <c r="A3" s="147" t="s">
        <v>38</v>
      </c>
      <c r="B3" s="140" t="s">
        <v>67</v>
      </c>
      <c r="C3" s="138" t="s">
        <v>61</v>
      </c>
      <c r="D3" s="138" t="s">
        <v>62</v>
      </c>
      <c r="E3" s="138" t="s">
        <v>63</v>
      </c>
      <c r="F3" s="147" t="s">
        <v>64</v>
      </c>
      <c r="G3" s="14"/>
      <c r="H3" s="14"/>
      <c r="I3" s="11"/>
      <c r="J3" s="11"/>
      <c r="K3" s="11"/>
      <c r="L3" s="19"/>
    </row>
    <row r="4" spans="1:12" s="20" customFormat="1" ht="18" customHeight="1">
      <c r="A4" s="148"/>
      <c r="B4" s="141"/>
      <c r="C4" s="139"/>
      <c r="D4" s="139"/>
      <c r="E4" s="139"/>
      <c r="F4" s="148"/>
      <c r="G4" s="14"/>
      <c r="H4" s="14"/>
      <c r="I4" s="11"/>
      <c r="J4" s="11"/>
      <c r="K4" s="11"/>
      <c r="L4" s="19"/>
    </row>
    <row r="5" spans="1:12" s="20" customFormat="1" ht="24" customHeight="1">
      <c r="A5" s="4"/>
      <c r="B5" s="142" t="s">
        <v>66</v>
      </c>
      <c r="C5" s="144"/>
      <c r="D5" s="144"/>
      <c r="E5" s="144"/>
      <c r="F5" s="144"/>
      <c r="G5" s="14"/>
      <c r="H5" s="14"/>
      <c r="I5" s="15"/>
      <c r="J5" s="15"/>
      <c r="K5" s="11"/>
      <c r="L5" s="19"/>
    </row>
    <row r="6" spans="1:12" s="20" customFormat="1" ht="22.5" customHeight="1" hidden="1">
      <c r="A6" s="7" t="s">
        <v>43</v>
      </c>
      <c r="B6" s="97">
        <v>20273986</v>
      </c>
      <c r="C6" s="98">
        <v>10768766</v>
      </c>
      <c r="D6" s="98">
        <v>67172</v>
      </c>
      <c r="E6" s="98">
        <v>5968160</v>
      </c>
      <c r="F6" s="98">
        <v>3469888</v>
      </c>
      <c r="G6" s="14"/>
      <c r="H6" s="14"/>
      <c r="I6" s="11"/>
      <c r="J6" s="11"/>
      <c r="K6" s="11"/>
      <c r="L6" s="19"/>
    </row>
    <row r="7" spans="1:12" s="20" customFormat="1" ht="22.5" customHeight="1" hidden="1">
      <c r="A7" s="60" t="s">
        <v>95</v>
      </c>
      <c r="B7" s="97">
        <v>19736069</v>
      </c>
      <c r="C7" s="98">
        <v>10478719</v>
      </c>
      <c r="D7" s="98">
        <v>59544</v>
      </c>
      <c r="E7" s="98">
        <v>5607313</v>
      </c>
      <c r="F7" s="98">
        <v>3590493</v>
      </c>
      <c r="G7" s="14"/>
      <c r="H7" s="14"/>
      <c r="I7" s="11"/>
      <c r="J7" s="11"/>
      <c r="K7" s="11"/>
      <c r="L7" s="19"/>
    </row>
    <row r="8" spans="1:12" s="20" customFormat="1" ht="22.5" customHeight="1">
      <c r="A8" s="9" t="s">
        <v>103</v>
      </c>
      <c r="B8" s="97">
        <v>18552948</v>
      </c>
      <c r="C8" s="98">
        <v>9826393</v>
      </c>
      <c r="D8" s="98">
        <v>53336</v>
      </c>
      <c r="E8" s="98">
        <v>4997075</v>
      </c>
      <c r="F8" s="98">
        <v>3676144</v>
      </c>
      <c r="G8" s="14"/>
      <c r="H8" s="14"/>
      <c r="I8" s="11"/>
      <c r="J8" s="11"/>
      <c r="K8" s="11"/>
      <c r="L8" s="19"/>
    </row>
    <row r="9" spans="1:12" s="20" customFormat="1" ht="22.5" customHeight="1">
      <c r="A9" s="7" t="s">
        <v>35</v>
      </c>
      <c r="B9" s="97">
        <v>18626257</v>
      </c>
      <c r="C9" s="98">
        <v>9548821</v>
      </c>
      <c r="D9" s="98">
        <v>48305</v>
      </c>
      <c r="E9" s="98">
        <v>5090419</v>
      </c>
      <c r="F9" s="98">
        <v>3938712</v>
      </c>
      <c r="G9" s="14"/>
      <c r="H9" s="14"/>
      <c r="I9" s="11"/>
      <c r="J9" s="11"/>
      <c r="K9" s="11"/>
      <c r="L9" s="19"/>
    </row>
    <row r="10" spans="1:12" s="20" customFormat="1" ht="22.5" customHeight="1">
      <c r="A10" s="7" t="s">
        <v>108</v>
      </c>
      <c r="B10" s="97">
        <v>18668658</v>
      </c>
      <c r="C10" s="98">
        <v>9540430</v>
      </c>
      <c r="D10" s="98">
        <v>41926</v>
      </c>
      <c r="E10" s="98">
        <v>5035091</v>
      </c>
      <c r="F10" s="98">
        <v>4051211</v>
      </c>
      <c r="G10" s="14"/>
      <c r="H10" s="14"/>
      <c r="I10" s="11"/>
      <c r="J10" s="11"/>
      <c r="K10" s="11"/>
      <c r="L10" s="19"/>
    </row>
    <row r="11" spans="1:12" s="20" customFormat="1" ht="22.5" customHeight="1">
      <c r="A11" s="7" t="s">
        <v>109</v>
      </c>
      <c r="B11" s="97">
        <v>19213425</v>
      </c>
      <c r="C11" s="98">
        <v>9722855</v>
      </c>
      <c r="D11" s="98">
        <v>43785</v>
      </c>
      <c r="E11" s="98">
        <v>5059682</v>
      </c>
      <c r="F11" s="98">
        <v>4387103</v>
      </c>
      <c r="G11" s="14"/>
      <c r="H11" s="14"/>
      <c r="I11" s="11"/>
      <c r="J11" s="11"/>
      <c r="K11" s="11"/>
      <c r="L11" s="19"/>
    </row>
    <row r="12" spans="1:11" s="73" customFormat="1" ht="22.5" customHeight="1">
      <c r="A12" s="117" t="s">
        <v>114</v>
      </c>
      <c r="B12" s="99">
        <v>20078368</v>
      </c>
      <c r="C12" s="100">
        <v>9699613</v>
      </c>
      <c r="D12" s="100">
        <v>42254</v>
      </c>
      <c r="E12" s="100">
        <v>5596637</v>
      </c>
      <c r="F12" s="100">
        <v>4739864</v>
      </c>
      <c r="G12" s="41"/>
      <c r="H12" s="69"/>
      <c r="I12" s="69"/>
      <c r="J12" s="69"/>
      <c r="K12" s="69"/>
    </row>
    <row r="13" spans="1:12" s="20" customFormat="1" ht="24" customHeight="1">
      <c r="A13" s="9"/>
      <c r="B13" s="142" t="s">
        <v>65</v>
      </c>
      <c r="C13" s="144"/>
      <c r="D13" s="144"/>
      <c r="E13" s="144"/>
      <c r="F13" s="144"/>
      <c r="G13" s="23"/>
      <c r="H13" s="23"/>
      <c r="I13" s="11"/>
      <c r="J13" s="11"/>
      <c r="K13" s="11"/>
      <c r="L13" s="19"/>
    </row>
    <row r="14" spans="1:12" s="20" customFormat="1" ht="22.5" customHeight="1" hidden="1">
      <c r="A14" s="7" t="s">
        <v>43</v>
      </c>
      <c r="B14" s="97">
        <v>44485</v>
      </c>
      <c r="C14" s="98">
        <v>39337</v>
      </c>
      <c r="D14" s="98">
        <v>22</v>
      </c>
      <c r="E14" s="98">
        <v>4475</v>
      </c>
      <c r="F14" s="98">
        <v>651</v>
      </c>
      <c r="G14" s="25"/>
      <c r="H14" s="25"/>
      <c r="I14" s="26"/>
      <c r="J14" s="24"/>
      <c r="K14" s="21"/>
      <c r="L14" s="19"/>
    </row>
    <row r="15" spans="1:12" s="20" customFormat="1" ht="22.5" customHeight="1" hidden="1">
      <c r="A15" s="60" t="s">
        <v>95</v>
      </c>
      <c r="B15" s="97">
        <v>45593</v>
      </c>
      <c r="C15" s="98">
        <v>40471</v>
      </c>
      <c r="D15" s="98">
        <v>21</v>
      </c>
      <c r="E15" s="98">
        <v>4431</v>
      </c>
      <c r="F15" s="98">
        <v>670</v>
      </c>
      <c r="G15" s="15"/>
      <c r="H15" s="15"/>
      <c r="I15" s="15"/>
      <c r="J15" s="15"/>
      <c r="K15" s="15"/>
      <c r="L15" s="19"/>
    </row>
    <row r="16" spans="1:12" s="20" customFormat="1" ht="22.5" customHeight="1">
      <c r="A16" s="9" t="s">
        <v>103</v>
      </c>
      <c r="B16" s="97">
        <v>47603</v>
      </c>
      <c r="C16" s="98">
        <v>42430</v>
      </c>
      <c r="D16" s="98">
        <v>18</v>
      </c>
      <c r="E16" s="98">
        <v>4450</v>
      </c>
      <c r="F16" s="98">
        <v>705</v>
      </c>
      <c r="G16" s="15"/>
      <c r="H16" s="15"/>
      <c r="I16" s="15"/>
      <c r="J16" s="15"/>
      <c r="K16" s="15"/>
      <c r="L16" s="19"/>
    </row>
    <row r="17" spans="1:12" s="20" customFormat="1" ht="22.5" customHeight="1">
      <c r="A17" s="7" t="s">
        <v>35</v>
      </c>
      <c r="B17" s="97">
        <v>48621</v>
      </c>
      <c r="C17" s="98">
        <v>43421</v>
      </c>
      <c r="D17" s="98">
        <v>18</v>
      </c>
      <c r="E17" s="98">
        <v>4460</v>
      </c>
      <c r="F17" s="98">
        <v>722</v>
      </c>
      <c r="G17" s="15"/>
      <c r="H17" s="15"/>
      <c r="I17" s="15"/>
      <c r="J17" s="15"/>
      <c r="K17" s="15"/>
      <c r="L17" s="19"/>
    </row>
    <row r="18" spans="1:12" s="20" customFormat="1" ht="22.5" customHeight="1">
      <c r="A18" s="7" t="s">
        <v>96</v>
      </c>
      <c r="B18" s="97">
        <v>49409</v>
      </c>
      <c r="C18" s="98">
        <v>44240</v>
      </c>
      <c r="D18" s="98">
        <v>20</v>
      </c>
      <c r="E18" s="98">
        <v>4411</v>
      </c>
      <c r="F18" s="98">
        <v>738</v>
      </c>
      <c r="G18" s="15"/>
      <c r="H18" s="15"/>
      <c r="I18" s="15"/>
      <c r="J18" s="15"/>
      <c r="K18" s="15"/>
      <c r="L18" s="19"/>
    </row>
    <row r="19" spans="1:12" s="20" customFormat="1" ht="22.5" customHeight="1">
      <c r="A19" s="7" t="s">
        <v>100</v>
      </c>
      <c r="B19" s="97">
        <f>SUM(C19:F19)</f>
        <v>49606</v>
      </c>
      <c r="C19" s="98">
        <v>44519</v>
      </c>
      <c r="D19" s="98">
        <v>17</v>
      </c>
      <c r="E19" s="98">
        <v>4324</v>
      </c>
      <c r="F19" s="98">
        <v>746</v>
      </c>
      <c r="G19" s="15"/>
      <c r="H19" s="15"/>
      <c r="I19" s="15"/>
      <c r="J19" s="15"/>
      <c r="K19" s="15"/>
      <c r="L19" s="19"/>
    </row>
    <row r="20" spans="1:12" ht="22.5" customHeight="1">
      <c r="A20" s="117" t="s">
        <v>115</v>
      </c>
      <c r="B20" s="122">
        <v>49887</v>
      </c>
      <c r="C20" s="100">
        <v>44793</v>
      </c>
      <c r="D20" s="100">
        <v>15</v>
      </c>
      <c r="E20" s="100">
        <v>4327</v>
      </c>
      <c r="F20" s="100">
        <v>752</v>
      </c>
      <c r="G20" s="45"/>
      <c r="H20" s="10"/>
      <c r="I20" s="10"/>
      <c r="J20" s="10"/>
      <c r="K20" s="10"/>
      <c r="L20" s="17"/>
    </row>
    <row r="21" spans="1:6" ht="14.25">
      <c r="A21" s="96"/>
      <c r="B21" s="96"/>
      <c r="C21" s="96"/>
      <c r="D21" s="96"/>
      <c r="E21" s="96"/>
      <c r="F21" s="96"/>
    </row>
  </sheetData>
  <mergeCells count="10">
    <mergeCell ref="B13:F13"/>
    <mergeCell ref="A1:F1"/>
    <mergeCell ref="A3:A4"/>
    <mergeCell ref="B3:B4"/>
    <mergeCell ref="B5:F5"/>
    <mergeCell ref="D3:D4"/>
    <mergeCell ref="C3:C4"/>
    <mergeCell ref="E3:E4"/>
    <mergeCell ref="F3:F4"/>
    <mergeCell ref="E2:F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13"/>
  <sheetViews>
    <sheetView workbookViewId="0" topLeftCell="A1">
      <selection activeCell="A13" sqref="A13"/>
    </sheetView>
  </sheetViews>
  <sheetFormatPr defaultColWidth="9.00390625" defaultRowHeight="13.5"/>
  <cols>
    <col min="1" max="1" width="14.625" style="2" customWidth="1"/>
    <col min="2" max="6" width="14.125" style="2" customWidth="1"/>
    <col min="7" max="9" width="10.625" style="2" customWidth="1"/>
    <col min="10" max="10" width="10.625" style="3" customWidth="1"/>
    <col min="11" max="16384" width="9.00390625" style="3" customWidth="1"/>
  </cols>
  <sheetData>
    <row r="1" spans="1:9" ht="18" customHeight="1">
      <c r="A1" s="133" t="s">
        <v>90</v>
      </c>
      <c r="B1" s="133"/>
      <c r="C1" s="133"/>
      <c r="D1" s="133"/>
      <c r="E1" s="133"/>
      <c r="F1" s="133"/>
      <c r="G1" s="5"/>
      <c r="H1" s="5"/>
      <c r="I1" s="5"/>
    </row>
    <row r="2" spans="1:7" ht="21.75" customHeight="1" thickBot="1">
      <c r="A2" s="34"/>
      <c r="B2" s="28"/>
      <c r="C2" s="28"/>
      <c r="D2" s="3"/>
      <c r="E2" s="39"/>
      <c r="F2" s="120" t="s">
        <v>99</v>
      </c>
      <c r="G2" s="12"/>
    </row>
    <row r="3" spans="1:9" ht="22.5" customHeight="1" thickTop="1">
      <c r="A3" s="147" t="s">
        <v>5</v>
      </c>
      <c r="B3" s="140" t="s">
        <v>17</v>
      </c>
      <c r="C3" s="140" t="s">
        <v>19</v>
      </c>
      <c r="D3" s="140" t="s">
        <v>20</v>
      </c>
      <c r="E3" s="140" t="s">
        <v>16</v>
      </c>
      <c r="F3" s="67" t="s">
        <v>26</v>
      </c>
      <c r="G3" s="21"/>
      <c r="H3" s="21"/>
      <c r="I3" s="21"/>
    </row>
    <row r="4" spans="1:9" ht="22.5" customHeight="1">
      <c r="A4" s="148"/>
      <c r="B4" s="141"/>
      <c r="C4" s="141"/>
      <c r="D4" s="141"/>
      <c r="E4" s="141"/>
      <c r="F4" s="68" t="s">
        <v>18</v>
      </c>
      <c r="G4" s="6"/>
      <c r="H4" s="6"/>
      <c r="I4" s="4"/>
    </row>
    <row r="5" spans="1:9" ht="18" customHeight="1">
      <c r="A5" s="13"/>
      <c r="B5" s="84"/>
      <c r="C5" s="35"/>
      <c r="D5" s="35"/>
      <c r="E5" s="101" t="s">
        <v>28</v>
      </c>
      <c r="F5" s="75" t="s">
        <v>27</v>
      </c>
      <c r="G5" s="8"/>
      <c r="H5" s="6"/>
      <c r="I5" s="4"/>
    </row>
    <row r="6" spans="1:10" ht="25.5" customHeight="1" hidden="1">
      <c r="A6" s="7" t="s">
        <v>34</v>
      </c>
      <c r="B6" s="97">
        <v>49</v>
      </c>
      <c r="C6" s="102">
        <v>423</v>
      </c>
      <c r="D6" s="102">
        <v>95135</v>
      </c>
      <c r="E6" s="102">
        <v>29872</v>
      </c>
      <c r="F6" s="102">
        <v>314</v>
      </c>
      <c r="G6" s="8"/>
      <c r="H6" s="6"/>
      <c r="I6" s="4"/>
      <c r="J6" s="17"/>
    </row>
    <row r="7" spans="1:10" ht="25.5" customHeight="1" hidden="1">
      <c r="A7" s="60" t="s">
        <v>95</v>
      </c>
      <c r="B7" s="97">
        <v>51</v>
      </c>
      <c r="C7" s="102">
        <v>432</v>
      </c>
      <c r="D7" s="102">
        <v>96951</v>
      </c>
      <c r="E7" s="102">
        <v>29578</v>
      </c>
      <c r="F7" s="102">
        <v>305</v>
      </c>
      <c r="G7" s="8"/>
      <c r="H7" s="8"/>
      <c r="I7" s="4"/>
      <c r="J7" s="17"/>
    </row>
    <row r="8" spans="1:10" ht="25.5" customHeight="1">
      <c r="A8" s="9" t="s">
        <v>103</v>
      </c>
      <c r="B8" s="97">
        <v>49</v>
      </c>
      <c r="C8" s="102">
        <v>437</v>
      </c>
      <c r="D8" s="102">
        <v>106037</v>
      </c>
      <c r="E8" s="102">
        <v>31901</v>
      </c>
      <c r="F8" s="102">
        <v>301</v>
      </c>
      <c r="G8" s="8"/>
      <c r="H8" s="6"/>
      <c r="I8" s="4"/>
      <c r="J8" s="17"/>
    </row>
    <row r="9" spans="1:10" ht="25.5" customHeight="1">
      <c r="A9" s="7" t="s">
        <v>35</v>
      </c>
      <c r="B9" s="97">
        <v>51</v>
      </c>
      <c r="C9" s="102">
        <v>435</v>
      </c>
      <c r="D9" s="102">
        <v>100572</v>
      </c>
      <c r="E9" s="102">
        <v>31553</v>
      </c>
      <c r="F9" s="102">
        <v>314</v>
      </c>
      <c r="G9" s="8"/>
      <c r="H9" s="6"/>
      <c r="I9" s="4"/>
      <c r="J9" s="17"/>
    </row>
    <row r="10" spans="1:10" ht="25.5" customHeight="1">
      <c r="A10" s="7" t="s">
        <v>96</v>
      </c>
      <c r="B10" s="97">
        <v>50</v>
      </c>
      <c r="C10" s="102">
        <v>431</v>
      </c>
      <c r="D10" s="102">
        <v>100315</v>
      </c>
      <c r="E10" s="102">
        <v>30062</v>
      </c>
      <c r="F10" s="102">
        <v>300</v>
      </c>
      <c r="G10" s="8"/>
      <c r="H10" s="6"/>
      <c r="I10" s="4"/>
      <c r="J10" s="17"/>
    </row>
    <row r="11" spans="1:8" s="127" customFormat="1" ht="25.5" customHeight="1">
      <c r="A11" s="60" t="s">
        <v>113</v>
      </c>
      <c r="B11" s="102">
        <v>50</v>
      </c>
      <c r="C11" s="102">
        <v>432</v>
      </c>
      <c r="D11" s="102">
        <v>100421</v>
      </c>
      <c r="E11" s="102">
        <v>30622</v>
      </c>
      <c r="F11" s="102">
        <v>305</v>
      </c>
      <c r="G11" s="128"/>
      <c r="H11" s="129"/>
    </row>
    <row r="12" spans="1:8" s="1" customFormat="1" ht="25.5" customHeight="1">
      <c r="A12" s="123" t="s">
        <v>116</v>
      </c>
      <c r="B12" s="126">
        <v>51</v>
      </c>
      <c r="C12" s="125">
        <v>426</v>
      </c>
      <c r="D12" s="125">
        <v>100300</v>
      </c>
      <c r="E12" s="125">
        <v>30144</v>
      </c>
      <c r="F12" s="125">
        <v>301</v>
      </c>
      <c r="G12" s="71"/>
      <c r="H12" s="29"/>
    </row>
    <row r="13" spans="1:6" ht="14.25">
      <c r="A13" s="12"/>
      <c r="B13" s="96"/>
      <c r="C13" s="96"/>
      <c r="D13" s="96"/>
      <c r="E13" s="96"/>
      <c r="F13" s="96"/>
    </row>
  </sheetData>
  <mergeCells count="6">
    <mergeCell ref="C3:C4"/>
    <mergeCell ref="A3:A4"/>
    <mergeCell ref="B3:B4"/>
    <mergeCell ref="A1:F1"/>
    <mergeCell ref="E3:E4"/>
    <mergeCell ref="D3:D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13"/>
  <sheetViews>
    <sheetView workbookViewId="0" topLeftCell="A1">
      <selection activeCell="A13" sqref="A13"/>
    </sheetView>
  </sheetViews>
  <sheetFormatPr defaultColWidth="9.00390625" defaultRowHeight="13.5"/>
  <cols>
    <col min="1" max="1" width="15.75390625" style="2" customWidth="1"/>
    <col min="2" max="9" width="8.875" style="2" customWidth="1"/>
    <col min="10" max="12" width="10.625" style="2" customWidth="1"/>
    <col min="13" max="13" width="10.625" style="3" customWidth="1"/>
    <col min="14" max="16384" width="9.00390625" style="3" customWidth="1"/>
  </cols>
  <sheetData>
    <row r="1" spans="1:9" s="5" customFormat="1" ht="22.5" customHeight="1">
      <c r="A1" s="145" t="s">
        <v>91</v>
      </c>
      <c r="B1" s="145"/>
      <c r="C1" s="145"/>
      <c r="D1" s="145"/>
      <c r="E1" s="145"/>
      <c r="F1" s="145"/>
      <c r="G1" s="145"/>
      <c r="H1" s="145"/>
      <c r="I1" s="145"/>
    </row>
    <row r="2" spans="1:13" s="20" customFormat="1" ht="22.5" customHeight="1" thickBot="1">
      <c r="A2" s="47" t="s">
        <v>68</v>
      </c>
      <c r="B2" s="52"/>
      <c r="C2" s="52"/>
      <c r="D2" s="52"/>
      <c r="E2" s="52"/>
      <c r="F2" s="52"/>
      <c r="G2" s="47"/>
      <c r="I2" s="55" t="s">
        <v>69</v>
      </c>
      <c r="J2" s="11"/>
      <c r="K2" s="11"/>
      <c r="L2" s="11"/>
      <c r="M2" s="19"/>
    </row>
    <row r="3" spans="1:13" s="20" customFormat="1" ht="22.5" customHeight="1" thickTop="1">
      <c r="A3" s="136" t="s">
        <v>70</v>
      </c>
      <c r="B3" s="150" t="s">
        <v>71</v>
      </c>
      <c r="C3" s="151"/>
      <c r="D3" s="150" t="s">
        <v>72</v>
      </c>
      <c r="E3" s="151"/>
      <c r="F3" s="150" t="s">
        <v>73</v>
      </c>
      <c r="G3" s="151"/>
      <c r="H3" s="150" t="s">
        <v>74</v>
      </c>
      <c r="I3" s="152"/>
      <c r="J3" s="11"/>
      <c r="K3" s="11"/>
      <c r="L3" s="11"/>
      <c r="M3" s="19"/>
    </row>
    <row r="4" spans="1:13" s="20" customFormat="1" ht="22.5" customHeight="1">
      <c r="A4" s="137"/>
      <c r="B4" s="43" t="s">
        <v>75</v>
      </c>
      <c r="C4" s="46" t="s">
        <v>76</v>
      </c>
      <c r="D4" s="46" t="s">
        <v>75</v>
      </c>
      <c r="E4" s="63" t="s">
        <v>76</v>
      </c>
      <c r="F4" s="63" t="s">
        <v>75</v>
      </c>
      <c r="G4" s="40" t="s">
        <v>76</v>
      </c>
      <c r="H4" s="43" t="s">
        <v>75</v>
      </c>
      <c r="I4" s="40" t="s">
        <v>76</v>
      </c>
      <c r="J4" s="11"/>
      <c r="K4" s="11"/>
      <c r="L4" s="11"/>
      <c r="M4" s="19"/>
    </row>
    <row r="5" spans="1:13" s="20" customFormat="1" ht="12.75" customHeight="1">
      <c r="A5" s="103"/>
      <c r="B5" s="64" t="s">
        <v>77</v>
      </c>
      <c r="C5" s="65" t="s">
        <v>78</v>
      </c>
      <c r="D5" s="66" t="s">
        <v>77</v>
      </c>
      <c r="E5" s="66" t="s">
        <v>78</v>
      </c>
      <c r="F5" s="65" t="s">
        <v>77</v>
      </c>
      <c r="G5" s="65" t="s">
        <v>78</v>
      </c>
      <c r="H5" s="21"/>
      <c r="I5" s="21"/>
      <c r="J5" s="11"/>
      <c r="K5" s="11"/>
      <c r="L5" s="11"/>
      <c r="M5" s="19"/>
    </row>
    <row r="6" spans="1:13" s="20" customFormat="1" ht="25.5" customHeight="1" hidden="1">
      <c r="A6" s="7" t="s">
        <v>79</v>
      </c>
      <c r="B6" s="57">
        <v>118769</v>
      </c>
      <c r="C6" s="58">
        <v>301047</v>
      </c>
      <c r="D6" s="59">
        <v>118692</v>
      </c>
      <c r="E6" s="59">
        <v>300813</v>
      </c>
      <c r="F6" s="59">
        <v>117609</v>
      </c>
      <c r="G6" s="59">
        <v>298068</v>
      </c>
      <c r="H6" s="62">
        <v>99</v>
      </c>
      <c r="I6" s="61">
        <v>99</v>
      </c>
      <c r="J6" s="15"/>
      <c r="K6" s="15"/>
      <c r="L6" s="11"/>
      <c r="M6" s="19"/>
    </row>
    <row r="7" spans="1:13" s="12" customFormat="1" ht="25.5" customHeight="1" hidden="1">
      <c r="A7" s="60" t="s">
        <v>95</v>
      </c>
      <c r="B7" s="114">
        <v>120176</v>
      </c>
      <c r="C7" s="56">
        <v>301878</v>
      </c>
      <c r="D7" s="110">
        <v>120100</v>
      </c>
      <c r="E7" s="110">
        <v>301640</v>
      </c>
      <c r="F7" s="110">
        <v>119065</v>
      </c>
      <c r="G7" s="110">
        <v>299041</v>
      </c>
      <c r="H7" s="115">
        <v>99.1</v>
      </c>
      <c r="I7" s="116">
        <v>99.1</v>
      </c>
      <c r="J7" s="11"/>
      <c r="K7" s="11"/>
      <c r="L7" s="11"/>
      <c r="M7" s="11"/>
    </row>
    <row r="8" spans="1:13" s="12" customFormat="1" ht="25.5" customHeight="1">
      <c r="A8" s="9" t="s">
        <v>103</v>
      </c>
      <c r="B8" s="114">
        <v>123509</v>
      </c>
      <c r="C8" s="56">
        <v>304485</v>
      </c>
      <c r="D8" s="110">
        <v>123434</v>
      </c>
      <c r="E8" s="110">
        <v>304254</v>
      </c>
      <c r="F8" s="110">
        <v>122397</v>
      </c>
      <c r="G8" s="110">
        <v>301698</v>
      </c>
      <c r="H8" s="115">
        <v>99.1</v>
      </c>
      <c r="I8" s="116">
        <v>99.1</v>
      </c>
      <c r="J8" s="11"/>
      <c r="K8" s="11"/>
      <c r="L8" s="11"/>
      <c r="M8" s="11"/>
    </row>
    <row r="9" spans="1:13" s="12" customFormat="1" ht="25.5" customHeight="1">
      <c r="A9" s="7" t="s">
        <v>94</v>
      </c>
      <c r="B9" s="114">
        <v>123253</v>
      </c>
      <c r="C9" s="56">
        <v>303912</v>
      </c>
      <c r="D9" s="110">
        <v>123177</v>
      </c>
      <c r="E9" s="110">
        <v>303683</v>
      </c>
      <c r="F9" s="110">
        <v>122146</v>
      </c>
      <c r="G9" s="110">
        <v>301141</v>
      </c>
      <c r="H9" s="115">
        <v>99.1</v>
      </c>
      <c r="I9" s="116">
        <v>99.1</v>
      </c>
      <c r="J9" s="11"/>
      <c r="K9" s="11"/>
      <c r="L9" s="11"/>
      <c r="M9" s="11"/>
    </row>
    <row r="10" spans="1:13" s="12" customFormat="1" ht="25.5" customHeight="1">
      <c r="A10" s="7" t="s">
        <v>104</v>
      </c>
      <c r="B10" s="114">
        <v>124942</v>
      </c>
      <c r="C10" s="56">
        <v>305034</v>
      </c>
      <c r="D10" s="110">
        <v>124866</v>
      </c>
      <c r="E10" s="110">
        <v>304812</v>
      </c>
      <c r="F10" s="110">
        <v>123816</v>
      </c>
      <c r="G10" s="110">
        <v>302249</v>
      </c>
      <c r="H10" s="115">
        <v>99.1</v>
      </c>
      <c r="I10" s="116">
        <v>99.1</v>
      </c>
      <c r="J10" s="11"/>
      <c r="K10" s="11"/>
      <c r="L10" s="11"/>
      <c r="M10" s="11"/>
    </row>
    <row r="11" spans="1:13" s="12" customFormat="1" ht="25.5" customHeight="1">
      <c r="A11" s="7" t="s">
        <v>105</v>
      </c>
      <c r="B11" s="114">
        <v>126945</v>
      </c>
      <c r="C11" s="56">
        <v>306228</v>
      </c>
      <c r="D11" s="110">
        <v>126870</v>
      </c>
      <c r="E11" s="110">
        <v>306011</v>
      </c>
      <c r="F11" s="110">
        <v>125820</v>
      </c>
      <c r="G11" s="110">
        <v>303478</v>
      </c>
      <c r="H11" s="115">
        <v>99.1</v>
      </c>
      <c r="I11" s="116">
        <v>99.1</v>
      </c>
      <c r="J11" s="11"/>
      <c r="K11" s="11"/>
      <c r="L11" s="11"/>
      <c r="M11" s="11"/>
    </row>
    <row r="12" spans="1:9" s="73" customFormat="1" ht="25.5" customHeight="1">
      <c r="A12" s="118" t="s">
        <v>116</v>
      </c>
      <c r="B12" s="124">
        <v>129109</v>
      </c>
      <c r="C12" s="76">
        <v>307899</v>
      </c>
      <c r="D12" s="76">
        <v>129031</v>
      </c>
      <c r="E12" s="76">
        <v>307675</v>
      </c>
      <c r="F12" s="76">
        <v>127981</v>
      </c>
      <c r="G12" s="76">
        <v>305171</v>
      </c>
      <c r="H12" s="83">
        <v>99.1</v>
      </c>
      <c r="I12" s="83">
        <v>99.1</v>
      </c>
    </row>
    <row r="13" spans="1:9" ht="14.25">
      <c r="A13" s="12"/>
      <c r="B13" s="96"/>
      <c r="C13" s="96"/>
      <c r="D13" s="96"/>
      <c r="E13" s="96"/>
      <c r="F13" s="96"/>
      <c r="G13" s="96"/>
      <c r="H13" s="96"/>
      <c r="I13" s="96"/>
    </row>
  </sheetData>
  <mergeCells count="6">
    <mergeCell ref="A1:I1"/>
    <mergeCell ref="B3:C3"/>
    <mergeCell ref="A3:A4"/>
    <mergeCell ref="H3:I3"/>
    <mergeCell ref="F3:G3"/>
    <mergeCell ref="D3:E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2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3.75390625" style="2" customWidth="1"/>
    <col min="2" max="7" width="12.125" style="2" customWidth="1"/>
    <col min="8" max="10" width="10.625" style="2" customWidth="1"/>
    <col min="11" max="11" width="10.625" style="3" customWidth="1"/>
    <col min="12" max="16384" width="9.00390625" style="3" customWidth="1"/>
  </cols>
  <sheetData>
    <row r="1" spans="1:7" s="5" customFormat="1" ht="22.5" customHeight="1">
      <c r="A1" s="145" t="s">
        <v>92</v>
      </c>
      <c r="B1" s="145"/>
      <c r="C1" s="145"/>
      <c r="D1" s="145"/>
      <c r="E1" s="145"/>
      <c r="F1" s="145"/>
      <c r="G1" s="145"/>
    </row>
    <row r="2" spans="1:11" s="20" customFormat="1" ht="22.5" customHeight="1" thickBot="1">
      <c r="A2" s="81" t="s">
        <v>80</v>
      </c>
      <c r="B2" s="52"/>
      <c r="C2" s="52"/>
      <c r="D2" s="52"/>
      <c r="E2" s="47"/>
      <c r="F2" s="42"/>
      <c r="G2" s="55" t="s">
        <v>69</v>
      </c>
      <c r="H2" s="11"/>
      <c r="I2" s="11"/>
      <c r="J2" s="11"/>
      <c r="K2" s="19"/>
    </row>
    <row r="3" spans="1:11" ht="22.5" customHeight="1" thickTop="1">
      <c r="A3" s="147" t="s">
        <v>45</v>
      </c>
      <c r="B3" s="153" t="s">
        <v>85</v>
      </c>
      <c r="C3" s="150" t="s">
        <v>81</v>
      </c>
      <c r="D3" s="152"/>
      <c r="E3" s="151"/>
      <c r="F3" s="138" t="s">
        <v>82</v>
      </c>
      <c r="G3" s="147" t="s">
        <v>83</v>
      </c>
      <c r="H3" s="4"/>
      <c r="I3" s="4"/>
      <c r="J3" s="4"/>
      <c r="K3" s="17"/>
    </row>
    <row r="4" spans="1:11" ht="22.5" customHeight="1">
      <c r="A4" s="148"/>
      <c r="B4" s="154"/>
      <c r="C4" s="46" t="s">
        <v>84</v>
      </c>
      <c r="D4" s="63" t="s">
        <v>117</v>
      </c>
      <c r="E4" s="40" t="s">
        <v>118</v>
      </c>
      <c r="F4" s="139"/>
      <c r="G4" s="148"/>
      <c r="H4" s="4"/>
      <c r="I4" s="4"/>
      <c r="J4" s="4"/>
      <c r="K4" s="17"/>
    </row>
    <row r="5" spans="1:11" s="2" customFormat="1" ht="25.5" customHeight="1" hidden="1">
      <c r="A5" s="7" t="s">
        <v>43</v>
      </c>
      <c r="B5" s="109">
        <v>45649850</v>
      </c>
      <c r="C5" s="87">
        <v>42248117</v>
      </c>
      <c r="D5" s="87">
        <v>40737813</v>
      </c>
      <c r="E5" s="110">
        <v>1510304</v>
      </c>
      <c r="F5" s="110">
        <v>3401733</v>
      </c>
      <c r="G5" s="111">
        <v>92.5</v>
      </c>
      <c r="H5" s="4"/>
      <c r="I5" s="4"/>
      <c r="J5" s="4"/>
      <c r="K5" s="4"/>
    </row>
    <row r="6" spans="1:11" s="2" customFormat="1" ht="25.5" customHeight="1" hidden="1">
      <c r="A6" s="60" t="s">
        <v>95</v>
      </c>
      <c r="B6" s="112">
        <v>45577850</v>
      </c>
      <c r="C6" s="6">
        <v>42021671</v>
      </c>
      <c r="D6" s="6">
        <v>40561829</v>
      </c>
      <c r="E6" s="56">
        <v>1459842</v>
      </c>
      <c r="F6" s="56">
        <v>3556179</v>
      </c>
      <c r="G6" s="113">
        <v>92.2</v>
      </c>
      <c r="H6" s="4"/>
      <c r="I6" s="4"/>
      <c r="J6" s="4"/>
      <c r="K6" s="4"/>
    </row>
    <row r="7" spans="1:11" s="2" customFormat="1" ht="25.5" customHeight="1">
      <c r="A7" s="9" t="s">
        <v>103</v>
      </c>
      <c r="B7" s="112">
        <v>45134850</v>
      </c>
      <c r="C7" s="6">
        <v>41805068</v>
      </c>
      <c r="D7" s="6">
        <v>40367511</v>
      </c>
      <c r="E7" s="56">
        <v>1437557</v>
      </c>
      <c r="F7" s="56">
        <v>3329782</v>
      </c>
      <c r="G7" s="113">
        <v>92.6</v>
      </c>
      <c r="H7" s="4"/>
      <c r="I7" s="4"/>
      <c r="J7" s="4"/>
      <c r="K7" s="4"/>
    </row>
    <row r="8" spans="1:11" s="2" customFormat="1" ht="25.5" customHeight="1">
      <c r="A8" s="7" t="s">
        <v>93</v>
      </c>
      <c r="B8" s="112">
        <v>44166260</v>
      </c>
      <c r="C8" s="6">
        <v>41640639</v>
      </c>
      <c r="D8" s="6">
        <v>40193267</v>
      </c>
      <c r="E8" s="56">
        <v>1447372</v>
      </c>
      <c r="F8" s="56">
        <v>2525621</v>
      </c>
      <c r="G8" s="113">
        <v>94.3</v>
      </c>
      <c r="H8" s="4"/>
      <c r="I8" s="4"/>
      <c r="J8" s="4"/>
      <c r="K8" s="4"/>
    </row>
    <row r="9" spans="1:11" s="2" customFormat="1" ht="25.5" customHeight="1">
      <c r="A9" s="7" t="s">
        <v>96</v>
      </c>
      <c r="B9" s="112">
        <v>42973710</v>
      </c>
      <c r="C9" s="6">
        <v>40992657</v>
      </c>
      <c r="D9" s="6">
        <v>39611419</v>
      </c>
      <c r="E9" s="56">
        <v>1381238</v>
      </c>
      <c r="F9" s="56">
        <v>1981053</v>
      </c>
      <c r="G9" s="113">
        <v>95.4</v>
      </c>
      <c r="H9" s="4"/>
      <c r="I9" s="4"/>
      <c r="J9" s="4"/>
      <c r="K9" s="4"/>
    </row>
    <row r="10" spans="1:7" s="127" customFormat="1" ht="25.5" customHeight="1">
      <c r="A10" s="60" t="s">
        <v>112</v>
      </c>
      <c r="B10" s="6">
        <v>42615060</v>
      </c>
      <c r="C10" s="6">
        <v>40716428</v>
      </c>
      <c r="D10" s="6">
        <v>39349822</v>
      </c>
      <c r="E10" s="56">
        <v>1366606</v>
      </c>
      <c r="F10" s="56">
        <v>1898632</v>
      </c>
      <c r="G10" s="116">
        <v>95.5</v>
      </c>
    </row>
    <row r="11" spans="1:7" s="1" customFormat="1" ht="25.5" customHeight="1">
      <c r="A11" s="118" t="s">
        <v>111</v>
      </c>
      <c r="B11" s="29">
        <v>42457540</v>
      </c>
      <c r="C11" s="29">
        <v>39873995</v>
      </c>
      <c r="D11" s="29">
        <v>38540613</v>
      </c>
      <c r="E11" s="76">
        <v>1333382</v>
      </c>
      <c r="F11" s="76">
        <v>2583545</v>
      </c>
      <c r="G11" s="83">
        <v>93.9</v>
      </c>
    </row>
    <row r="12" spans="1:7" ht="14.25">
      <c r="A12" s="12"/>
      <c r="B12" s="96"/>
      <c r="C12" s="96"/>
      <c r="D12" s="96"/>
      <c r="E12" s="96"/>
      <c r="F12" s="96"/>
      <c r="G12" s="96"/>
    </row>
  </sheetData>
  <mergeCells count="6">
    <mergeCell ref="A3:A4"/>
    <mergeCell ref="A1:G1"/>
    <mergeCell ref="G3:G4"/>
    <mergeCell ref="B3:B4"/>
    <mergeCell ref="F3:F4"/>
    <mergeCell ref="C3:E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NIC8014</cp:lastModifiedBy>
  <cp:lastPrinted>2005-03-24T05:42:29Z</cp:lastPrinted>
  <dcterms:created xsi:type="dcterms:W3CDTF">1998-04-22T23:32:02Z</dcterms:created>
  <dcterms:modified xsi:type="dcterms:W3CDTF">2005-04-06T04:53:47Z</dcterms:modified>
  <cp:category/>
  <cp:version/>
  <cp:contentType/>
  <cp:contentStatus/>
</cp:coreProperties>
</file>