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75" activeTab="2"/>
  </bookViews>
  <sheets>
    <sheet name="11-1" sheetId="1" r:id="rId1"/>
    <sheet name="11-2" sheetId="2" r:id="rId2"/>
    <sheet name="11-3" sheetId="3" r:id="rId3"/>
  </sheets>
  <definedNames>
    <definedName name="_xlnm.Print_Area" localSheetId="0">'11-1'!$A$1:$W$34</definedName>
    <definedName name="_xlnm.Print_Area" localSheetId="1">'11-2'!$A$1:$X$33</definedName>
    <definedName name="_xlnm.Print_Area" localSheetId="2">'11-3'!$A$1:$R$23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<sst xmlns="http://schemas.openxmlformats.org/spreadsheetml/2006/main" count="200" uniqueCount="134">
  <si>
    <t>宮     崎     県</t>
  </si>
  <si>
    <r>
      <t xml:space="preserve">都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城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市</t>
    </r>
  </si>
  <si>
    <r>
      <t xml:space="preserve">延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岡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市</t>
    </r>
  </si>
  <si>
    <r>
      <t xml:space="preserve">日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南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市</t>
    </r>
  </si>
  <si>
    <r>
      <t xml:space="preserve">小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林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市</t>
    </r>
  </si>
  <si>
    <r>
      <t xml:space="preserve">日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向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市</t>
    </r>
  </si>
  <si>
    <r>
      <t xml:space="preserve">串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間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市</t>
    </r>
  </si>
  <si>
    <r>
      <t xml:space="preserve">西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都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市</t>
    </r>
  </si>
  <si>
    <r>
      <t>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び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市</t>
    </r>
  </si>
  <si>
    <t>単位 ： 千円 、 ％</t>
  </si>
  <si>
    <t>清　　武　　町</t>
  </si>
  <si>
    <t>田　　野　　町</t>
  </si>
  <si>
    <t>佐　土　原　町</t>
  </si>
  <si>
    <t>高　　岡　　町</t>
  </si>
  <si>
    <t>国　　富　　町</t>
  </si>
  <si>
    <t>綾　　　　　町</t>
  </si>
  <si>
    <t>県  ・  市町</t>
  </si>
  <si>
    <t>水準</t>
  </si>
  <si>
    <t>実額</t>
  </si>
  <si>
    <t>市町村民</t>
  </si>
  <si>
    <t>所得</t>
  </si>
  <si>
    <t>市町村内</t>
  </si>
  <si>
    <t>総生産</t>
  </si>
  <si>
    <t>総額（単位：百万円）</t>
  </si>
  <si>
    <t>平   成   9   年   度</t>
  </si>
  <si>
    <t>平   成   10   年   度</t>
  </si>
  <si>
    <t>人口１人あたり総生産</t>
  </si>
  <si>
    <t>人口１人あたり所得</t>
  </si>
  <si>
    <t>人　　口</t>
  </si>
  <si>
    <t>人　口　１　人　あ　た　り</t>
  </si>
  <si>
    <t>注）人口は１０月１日現在</t>
  </si>
  <si>
    <t>総　生　産</t>
  </si>
  <si>
    <t>所　　　得</t>
  </si>
  <si>
    <t>１１-３． １    人    あ    た   り　　　総　　　生　　　産　　</t>
  </si>
  <si>
    <t>経済活動の種類</t>
  </si>
  <si>
    <t>構成比（単位：％）</t>
  </si>
  <si>
    <t>1.雇用者報酬</t>
  </si>
  <si>
    <t>(1)</t>
  </si>
  <si>
    <t>賃金・俸給</t>
  </si>
  <si>
    <t>(2)</t>
  </si>
  <si>
    <t>雇主の社会負担</t>
  </si>
  <si>
    <t>2.財産所得</t>
  </si>
  <si>
    <t>a.受取</t>
  </si>
  <si>
    <t>b.支払</t>
  </si>
  <si>
    <t>一般政府</t>
  </si>
  <si>
    <t>家計</t>
  </si>
  <si>
    <t>①利子</t>
  </si>
  <si>
    <t>②配当（受取）</t>
  </si>
  <si>
    <t>③保険契約者に帰属する財産所得</t>
  </si>
  <si>
    <t>④賃貸料（受取）</t>
  </si>
  <si>
    <t>(3)</t>
  </si>
  <si>
    <t>対家計民間非営利団体</t>
  </si>
  <si>
    <t>3.企業所得</t>
  </si>
  <si>
    <t>民間法人企業</t>
  </si>
  <si>
    <t>公的企業</t>
  </si>
  <si>
    <t>個人企業</t>
  </si>
  <si>
    <t>a.農林水産業</t>
  </si>
  <si>
    <t xml:space="preserve">      B その他の産業</t>
  </si>
  <si>
    <t>b.その他の産業</t>
  </si>
  <si>
    <t xml:space="preserve">      C 持　家</t>
  </si>
  <si>
    <t>c.持ち家</t>
  </si>
  <si>
    <t>市町村民所得</t>
  </si>
  <si>
    <t>民間法人企業所得（配当受払前）</t>
  </si>
  <si>
    <t>人口</t>
  </si>
  <si>
    <t>就業者数</t>
  </si>
  <si>
    <t>人口１人当たり市町村民所得</t>
  </si>
  <si>
    <t>就業者１人当たり市町村内総生産</t>
  </si>
  <si>
    <t>1.</t>
  </si>
  <si>
    <t>産業</t>
  </si>
  <si>
    <t>農業</t>
  </si>
  <si>
    <t>林業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</si>
  <si>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</si>
  <si>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</si>
  <si>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</si>
  <si>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</si>
  <si>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</si>
  <si>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</si>
  <si>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</si>
  <si>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</si>
  <si>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</si>
  <si>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</si>
  <si>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</si>
  <si>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</si>
  <si>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</si>
  <si>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</si>
  <si>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</si>
  <si>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(11)</t>
  </si>
  <si>
    <t>運輸・通信業</t>
  </si>
  <si>
    <t>(12)</t>
  </si>
  <si>
    <t>サ－ビス業</t>
  </si>
  <si>
    <t>2.</t>
  </si>
  <si>
    <t>政府サービス生産者</t>
  </si>
  <si>
    <t>公務</t>
  </si>
  <si>
    <t>3.</t>
  </si>
  <si>
    <t>対家計民間非営利
サービス生産者</t>
  </si>
  <si>
    <t>小計</t>
  </si>
  <si>
    <t>輸入品に課される税・関税</t>
  </si>
  <si>
    <t>（控除）総資本形成にかかる消費税</t>
  </si>
  <si>
    <t>（控除）帰属利子</t>
  </si>
  <si>
    <t>市町村内総生産</t>
  </si>
  <si>
    <t>（参考）</t>
  </si>
  <si>
    <t>第１次産業</t>
  </si>
  <si>
    <t>第２次産業</t>
  </si>
  <si>
    <t>第３次産業</t>
  </si>
  <si>
    <t>１１－１．市民所得</t>
  </si>
  <si>
    <t>市町村民所得推計</t>
  </si>
  <si>
    <t>平成7年度</t>
  </si>
  <si>
    <t>平成8年度</t>
  </si>
  <si>
    <t>平成9年度</t>
  </si>
  <si>
    <t>平成10年度</t>
  </si>
  <si>
    <t>平成11年度</t>
  </si>
  <si>
    <t>平成12年度</t>
  </si>
  <si>
    <t>（別掲）</t>
  </si>
  <si>
    <t>１１－２．市内総生産</t>
  </si>
  <si>
    <t>平成7年度</t>
  </si>
  <si>
    <t>平成8年度</t>
  </si>
  <si>
    <t>平成9年度</t>
  </si>
  <si>
    <t>平成10年度</t>
  </si>
  <si>
    <t>平成11年度</t>
  </si>
  <si>
    <t>平成12年度</t>
  </si>
  <si>
    <t>平   成   11   年   度</t>
  </si>
  <si>
    <t>平成13年度</t>
  </si>
  <si>
    <t>実数（単位：百万円）</t>
  </si>
  <si>
    <t>平　成　12　年　度</t>
  </si>
  <si>
    <t xml:space="preserve">    －</t>
  </si>
  <si>
    <t xml:space="preserve">                    実数（単位：百万円）</t>
  </si>
  <si>
    <t>平成14年度</t>
  </si>
  <si>
    <t>平　成　1３　年　度</t>
  </si>
  <si>
    <t>平   成   １４  年   度</t>
  </si>
  <si>
    <t>宮    崎    市</t>
  </si>
  <si>
    <t xml:space="preserve">         対前年度増加率（単位：％）</t>
  </si>
  <si>
    <t xml:space="preserve">     対前年度増加率（単位：％）</t>
  </si>
  <si>
    <t>　　　得　       の         比          較</t>
  </si>
  <si>
    <t>　及　　　び　　　所　　　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</si>
</sst>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#\ ###\ ###"/>
    <numFmt numFmtId="178" formatCode="0.0_);[Red]\(0.0\)"/>
    <numFmt numFmtId="179" formatCode="0_ "/>
    <numFmt numFmtId="180" formatCode="0_);[Red]\(0\)"/>
    <numFmt numFmtId="181" formatCode="#,##0.0"/>
    <numFmt numFmtId="182" formatCode="0.00_);[Red]\(0.00\)"/>
    <numFmt numFmtId="183" formatCode="0.000_);[Red]\(0.000\)"/>
    <numFmt numFmtId="184" formatCode="0.0000_);[Red]\(0.0000\)"/>
    <numFmt numFmtId="185" formatCode="0.00000_);[Red]\(0.00000\)"/>
    <numFmt numFmtId="186" formatCode="0_);\(0\)"/>
    <numFmt numFmtId="187" formatCode="#,##0_);\(#,##0\)"/>
    <numFmt numFmtId="188" formatCode="0.0"/>
    <numFmt numFmtId="189" formatCode="0.000"/>
    <numFmt numFmtId="190" formatCode="#,##0_ "/>
    <numFmt numFmtId="191" formatCode="#,##0.0;\-#,##0.0"/>
    <numFmt numFmtId="192" formatCode="#,##0.00_ "/>
    <numFmt numFmtId="193" formatCode="#,##0.0_ "/>
    <numFmt numFmtId="194" formatCode="#,##0.0_);[Red]\(#,##0.0\)"/>
    <numFmt numFmtId="195" formatCode="#\ ###\ ###\ ###;&quot;△&quot;###\ ###\ ###;&quot;－&quot;"/>
    <numFmt numFmtId="196" formatCode="0.0_);[Red]\(0.0\);&quot;－&quot;"/>
    <numFmt numFmtId="197" formatCode="0.0_);[Red]\(0.0\);&quot;－&quot;;"/>
    <numFmt numFmtId="198" formatCode="0.0;&quot;△ &quot;0.0"/>
    <numFmt numFmtId="199" formatCode="#\ ###\ ##0_ ;_ * &quot;△ &quot;#\ ##0_ ;_ * &quot;-&quot;_ ;_ @_ "/>
    <numFmt numFmtId="200" formatCode="0.0_ ;&quot;△ &quot;0.0_ "/>
    <numFmt numFmtId="201" formatCode="0.0_ ;&quot;△ &quot;0.0_ ;&quot; －&quot;_ "/>
    <numFmt numFmtId="202" formatCode="0;&quot;△ &quot;0"/>
    <numFmt numFmtId="203" formatCode="0.00;&quot;△ &quot;0.00"/>
    <numFmt numFmtId="204" formatCode="0.00_ "/>
    <numFmt numFmtId="205" formatCode="_ ##\ ###\ ###\ ##0_ ;_ * \-#,##0_ ;_ * &quot;-&quot;_ ;_ @_ "/>
    <numFmt numFmtId="206" formatCode="0.0;[Red]0.0"/>
    <numFmt numFmtId="207" formatCode="0.00;[Red]0.00"/>
    <numFmt numFmtId="208" formatCode="0;[Red]0"/>
    <numFmt numFmtId="209" formatCode="#\ ###\ ###"/>
    <numFmt numFmtId="210" formatCode="_ ##\ ###\ ###\ ##0.0_ ;_ * \-#,##0_ ;_ * &quot;-&quot;_ ;_ @_ "/>
    <numFmt numFmtId="211" formatCode="_ ##\ ###\ ###\ ##;_ * \-#,##0_ ;_ * &quot;-&quot;_ ;_ @_ "/>
    <numFmt numFmtId="212" formatCode="###\ ###\ ###"/>
    <numFmt numFmtId="213" formatCode="###\ ###\ ###.0"/>
    <numFmt numFmtId="214" formatCode="###.0\ ###\ ###"/>
    <numFmt numFmtId="215" formatCode="###.\ ###\ ###"/>
    <numFmt numFmtId="216" formatCode="##.\ ###\ ###"/>
    <numFmt numFmtId="217" formatCode="###.00\ ###\ ###"/>
    <numFmt numFmtId="218" formatCode="###\ ###.\ ###\ ###"/>
    <numFmt numFmtId="219" formatCode="####\ ###.\ ###\ ###"/>
    <numFmt numFmtId="220" formatCode="#####\ ###.\ ###\ ###"/>
    <numFmt numFmtId="221" formatCode="####\ ###.\ 0##"/>
    <numFmt numFmtId="222" formatCode="#\ ###\ ###.\ 0##"/>
    <numFmt numFmtId="223" formatCode="###\ ###\ ###;&quot;-&quot;###\ ###\ ###;&quot;-&quot;"/>
    <numFmt numFmtId="224" formatCode="0.0_];&quot;-&quot;###;&quot;-&quot;"/>
    <numFmt numFmtId="225" formatCode="_ ##\ ###\ ###\ ##0_ ;_ * &quot;△&quot;#,##0_ ;_ * &quot;-&quot;_ ;_ @_ "/>
    <numFmt numFmtId="226" formatCode="#,##0_);[Red]\(#,##0\)"/>
  </numFmts>
  <fonts count="17"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 quotePrefix="1">
      <alignment horizontal="left"/>
    </xf>
    <xf numFmtId="0" fontId="0" fillId="0" borderId="4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99" fontId="0" fillId="0" borderId="0" xfId="0" applyNumberFormat="1" applyFont="1" applyBorder="1" applyAlignment="1">
      <alignment horizontal="right"/>
    </xf>
    <xf numFmtId="199" fontId="0" fillId="0" borderId="2" xfId="0" applyNumberFormat="1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99" fontId="0" fillId="0" borderId="10" xfId="0" applyNumberFormat="1" applyFont="1" applyBorder="1" applyAlignment="1">
      <alignment horizontal="right" vertical="center"/>
    </xf>
    <xf numFmtId="49" fontId="2" fillId="0" borderId="0" xfId="21" applyNumberFormat="1" applyFont="1" applyFill="1" applyBorder="1" applyAlignment="1">
      <alignment vertical="center"/>
      <protection/>
    </xf>
    <xf numFmtId="49" fontId="12" fillId="0" borderId="0" xfId="21" applyNumberFormat="1" applyFont="1" applyFill="1" applyAlignment="1">
      <alignment vertical="center"/>
      <protection/>
    </xf>
    <xf numFmtId="190" fontId="12" fillId="0" borderId="0" xfId="21" applyNumberFormat="1" applyFont="1" applyFill="1" applyAlignment="1">
      <alignment vertical="center"/>
      <protection/>
    </xf>
    <xf numFmtId="190" fontId="13" fillId="0" borderId="0" xfId="21" applyNumberFormat="1" applyFont="1" applyFill="1" applyAlignment="1">
      <alignment horizontal="right" vertical="center"/>
      <protection/>
    </xf>
    <xf numFmtId="190" fontId="12" fillId="0" borderId="6" xfId="21" applyNumberFormat="1" applyFont="1" applyFill="1" applyBorder="1" applyAlignment="1">
      <alignment horizontal="centerContinuous" vertical="center"/>
      <protection/>
    </xf>
    <xf numFmtId="190" fontId="12" fillId="0" borderId="11" xfId="21" applyNumberFormat="1" applyFont="1" applyFill="1" applyBorder="1" applyAlignment="1">
      <alignment horizontal="centerContinuous" vertical="center"/>
      <protection/>
    </xf>
    <xf numFmtId="190" fontId="13" fillId="0" borderId="3" xfId="21" applyNumberFormat="1" applyFont="1" applyFill="1" applyBorder="1" applyAlignment="1">
      <alignment horizontal="center" vertical="center"/>
      <protection/>
    </xf>
    <xf numFmtId="49" fontId="12" fillId="0" borderId="10" xfId="21" applyNumberFormat="1" applyFont="1" applyFill="1" applyBorder="1" applyAlignment="1">
      <alignment vertical="center"/>
      <protection/>
    </xf>
    <xf numFmtId="190" fontId="12" fillId="0" borderId="10" xfId="21" applyNumberFormat="1" applyFont="1" applyFill="1" applyBorder="1" applyAlignment="1">
      <alignment vertical="center"/>
      <protection/>
    </xf>
    <xf numFmtId="49" fontId="12" fillId="0" borderId="0" xfId="21" applyNumberFormat="1" applyFont="1" applyFill="1" applyBorder="1" applyAlignment="1">
      <alignment horizontal="right" vertical="center"/>
      <protection/>
    </xf>
    <xf numFmtId="190" fontId="12" fillId="0" borderId="0" xfId="21" applyNumberFormat="1" applyFont="1" applyFill="1" applyBorder="1" applyAlignment="1">
      <alignment vertical="center"/>
      <protection/>
    </xf>
    <xf numFmtId="190" fontId="12" fillId="0" borderId="12" xfId="21" applyNumberFormat="1" applyFont="1" applyFill="1" applyBorder="1" applyAlignment="1">
      <alignment vertical="center"/>
      <protection/>
    </xf>
    <xf numFmtId="49" fontId="12" fillId="0" borderId="0" xfId="21" applyNumberFormat="1" applyFont="1" applyFill="1" applyBorder="1" applyAlignment="1">
      <alignment vertical="center"/>
      <protection/>
    </xf>
    <xf numFmtId="49" fontId="12" fillId="0" borderId="0" xfId="21" applyNumberFormat="1" applyFont="1" applyFill="1" applyBorder="1" applyAlignment="1">
      <alignment horizontal="left" vertical="center" indent="1"/>
      <protection/>
    </xf>
    <xf numFmtId="49" fontId="12" fillId="0" borderId="12" xfId="21" applyNumberFormat="1" applyFont="1" applyFill="1" applyBorder="1" applyAlignment="1">
      <alignment vertical="center"/>
      <protection/>
    </xf>
    <xf numFmtId="190" fontId="12" fillId="0" borderId="2" xfId="21" applyNumberFormat="1" applyFont="1" applyFill="1" applyBorder="1" applyAlignment="1">
      <alignment vertical="center"/>
      <protection/>
    </xf>
    <xf numFmtId="49" fontId="12" fillId="0" borderId="13" xfId="21" applyNumberFormat="1" applyFont="1" applyFill="1" applyBorder="1" applyAlignment="1">
      <alignment vertical="center"/>
      <protection/>
    </xf>
    <xf numFmtId="190" fontId="13" fillId="0" borderId="5" xfId="21" applyNumberFormat="1" applyFont="1" applyFill="1" applyBorder="1" applyAlignment="1">
      <alignment horizontal="center" vertical="center"/>
      <protection/>
    </xf>
    <xf numFmtId="49" fontId="12" fillId="0" borderId="10" xfId="21" applyNumberFormat="1" applyFont="1" applyFill="1" applyBorder="1" applyAlignment="1" applyProtection="1">
      <alignment horizontal="left" vertical="center"/>
      <protection/>
    </xf>
    <xf numFmtId="49" fontId="12" fillId="0" borderId="14" xfId="21" applyNumberFormat="1" applyFont="1" applyFill="1" applyBorder="1" applyAlignment="1" applyProtection="1">
      <alignment vertical="center"/>
      <protection/>
    </xf>
    <xf numFmtId="49" fontId="12" fillId="0" borderId="0" xfId="21" applyNumberFormat="1" applyFont="1" applyFill="1" applyBorder="1" applyAlignment="1" applyProtection="1">
      <alignment horizontal="right" vertical="center"/>
      <protection/>
    </xf>
    <xf numFmtId="49" fontId="12" fillId="0" borderId="12" xfId="21" applyNumberFormat="1" applyFont="1" applyFill="1" applyBorder="1" applyAlignment="1" applyProtection="1">
      <alignment vertical="center"/>
      <protection/>
    </xf>
    <xf numFmtId="49" fontId="12" fillId="0" borderId="0" xfId="21" applyNumberFormat="1" applyFont="1" applyFill="1" applyBorder="1" applyAlignment="1" applyProtection="1">
      <alignment horizontal="left" vertical="center"/>
      <protection/>
    </xf>
    <xf numFmtId="49" fontId="12" fillId="0" borderId="12" xfId="21" applyNumberFormat="1" applyFont="1" applyFill="1" applyBorder="1" applyAlignment="1" applyProtection="1">
      <alignment vertical="center" wrapText="1"/>
      <protection/>
    </xf>
    <xf numFmtId="49" fontId="12" fillId="0" borderId="0" xfId="21" applyNumberFormat="1" applyFont="1" applyFill="1" applyBorder="1" applyAlignment="1" applyProtection="1">
      <alignment horizontal="distributed" vertical="center"/>
      <protection/>
    </xf>
    <xf numFmtId="49" fontId="12" fillId="0" borderId="12" xfId="21" applyNumberFormat="1" applyFont="1" applyFill="1" applyBorder="1" applyAlignment="1">
      <alignment horizontal="distributed" vertical="center"/>
      <protection/>
    </xf>
    <xf numFmtId="49" fontId="12" fillId="0" borderId="0" xfId="21" applyNumberFormat="1" applyFont="1" applyFill="1" applyBorder="1" applyAlignment="1" applyProtection="1">
      <alignment vertical="center"/>
      <protection/>
    </xf>
    <xf numFmtId="49" fontId="12" fillId="0" borderId="0" xfId="21" applyNumberFormat="1" applyFont="1" applyFill="1" applyBorder="1" applyAlignment="1" applyProtection="1">
      <alignment horizontal="center" vertical="center"/>
      <protection/>
    </xf>
    <xf numFmtId="49" fontId="12" fillId="0" borderId="2" xfId="21" applyNumberFormat="1" applyFont="1" applyFill="1" applyBorder="1" applyAlignment="1" applyProtection="1">
      <alignment horizontal="center" vertical="center"/>
      <protection/>
    </xf>
    <xf numFmtId="49" fontId="12" fillId="0" borderId="13" xfId="21" applyNumberFormat="1" applyFont="1" applyFill="1" applyBorder="1" applyAlignment="1" applyProtection="1">
      <alignment vertical="center"/>
      <protection/>
    </xf>
    <xf numFmtId="193" fontId="12" fillId="0" borderId="0" xfId="21" applyNumberFormat="1" applyFont="1" applyFill="1" applyAlignment="1">
      <alignment vertical="center"/>
      <protection/>
    </xf>
    <xf numFmtId="190" fontId="12" fillId="0" borderId="4" xfId="21" applyNumberFormat="1" applyFont="1" applyFill="1" applyBorder="1" applyAlignment="1">
      <alignment vertical="center"/>
      <protection/>
    </xf>
    <xf numFmtId="190" fontId="12" fillId="0" borderId="6" xfId="21" applyNumberFormat="1" applyFont="1" applyFill="1" applyBorder="1" applyAlignment="1">
      <alignment vertical="center"/>
      <protection/>
    </xf>
    <xf numFmtId="190" fontId="12" fillId="0" borderId="7" xfId="21" applyNumberFormat="1" applyFont="1" applyFill="1" applyBorder="1" applyAlignment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190" fontId="13" fillId="0" borderId="15" xfId="21" applyNumberFormat="1" applyFont="1" applyFill="1" applyBorder="1" applyAlignment="1">
      <alignment horizontal="center" vertical="center"/>
      <protection/>
    </xf>
    <xf numFmtId="49" fontId="12" fillId="0" borderId="14" xfId="21" applyNumberFormat="1" applyFont="1" applyFill="1" applyBorder="1" applyAlignment="1">
      <alignment vertical="center"/>
      <protection/>
    </xf>
    <xf numFmtId="0" fontId="2" fillId="0" borderId="0" xfId="0" applyFont="1" applyBorder="1" applyAlignment="1" applyProtection="1">
      <alignment/>
      <protection/>
    </xf>
    <xf numFmtId="190" fontId="15" fillId="0" borderId="16" xfId="22" applyNumberFormat="1" applyFont="1" applyBorder="1" applyAlignment="1" applyProtection="1">
      <alignment vertical="center"/>
      <protection/>
    </xf>
    <xf numFmtId="190" fontId="15" fillId="0" borderId="0" xfId="22" applyNumberFormat="1" applyFont="1" applyBorder="1" applyAlignment="1" applyProtection="1">
      <alignment vertical="center"/>
      <protection/>
    </xf>
    <xf numFmtId="190" fontId="15" fillId="0" borderId="0" xfId="22" applyNumberFormat="1" applyFont="1" applyFill="1" applyBorder="1" applyAlignment="1" applyProtection="1">
      <alignment vertical="center"/>
      <protection/>
    </xf>
    <xf numFmtId="193" fontId="15" fillId="0" borderId="0" xfId="22" applyNumberFormat="1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193" fontId="16" fillId="0" borderId="17" xfId="0" applyNumberFormat="1" applyFont="1" applyFill="1" applyBorder="1" applyAlignment="1">
      <alignment vertical="center"/>
    </xf>
    <xf numFmtId="193" fontId="16" fillId="0" borderId="10" xfId="0" applyNumberFormat="1" applyFont="1" applyFill="1" applyBorder="1" applyAlignment="1">
      <alignment vertical="center"/>
    </xf>
    <xf numFmtId="193" fontId="16" fillId="0" borderId="14" xfId="0" applyNumberFormat="1" applyFont="1" applyFill="1" applyBorder="1" applyAlignment="1">
      <alignment vertical="center"/>
    </xf>
    <xf numFmtId="193" fontId="16" fillId="0" borderId="17" xfId="21" applyNumberFormat="1" applyFont="1" applyFill="1" applyBorder="1" applyAlignment="1">
      <alignment vertical="center"/>
      <protection/>
    </xf>
    <xf numFmtId="193" fontId="16" fillId="0" borderId="10" xfId="21" applyNumberFormat="1" applyFont="1" applyFill="1" applyBorder="1" applyAlignment="1">
      <alignment vertical="center"/>
      <protection/>
    </xf>
    <xf numFmtId="193" fontId="16" fillId="0" borderId="0" xfId="0" applyNumberFormat="1" applyFont="1" applyFill="1" applyBorder="1" applyAlignment="1">
      <alignment vertical="center"/>
    </xf>
    <xf numFmtId="193" fontId="16" fillId="0" borderId="18" xfId="0" applyNumberFormat="1" applyFont="1" applyFill="1" applyBorder="1" applyAlignment="1">
      <alignment vertical="center"/>
    </xf>
    <xf numFmtId="193" fontId="16" fillId="0" borderId="12" xfId="0" applyNumberFormat="1" applyFont="1" applyFill="1" applyBorder="1" applyAlignment="1">
      <alignment vertical="center"/>
    </xf>
    <xf numFmtId="193" fontId="16" fillId="0" borderId="18" xfId="21" applyNumberFormat="1" applyFont="1" applyFill="1" applyBorder="1" applyAlignment="1">
      <alignment vertical="center"/>
      <protection/>
    </xf>
    <xf numFmtId="193" fontId="16" fillId="0" borderId="0" xfId="21" applyNumberFormat="1" applyFont="1" applyFill="1" applyBorder="1" applyAlignment="1">
      <alignment vertical="center"/>
      <protection/>
    </xf>
    <xf numFmtId="193" fontId="16" fillId="0" borderId="19" xfId="21" applyNumberFormat="1" applyFont="1" applyFill="1" applyBorder="1" applyAlignment="1">
      <alignment vertical="center"/>
      <protection/>
    </xf>
    <xf numFmtId="193" fontId="16" fillId="0" borderId="2" xfId="21" applyNumberFormat="1" applyFont="1" applyFill="1" applyBorder="1" applyAlignment="1">
      <alignment vertical="center"/>
      <protection/>
    </xf>
    <xf numFmtId="193" fontId="16" fillId="0" borderId="2" xfId="0" applyNumberFormat="1" applyFont="1" applyFill="1" applyBorder="1" applyAlignment="1">
      <alignment vertical="center"/>
    </xf>
    <xf numFmtId="193" fontId="16" fillId="0" borderId="12" xfId="21" applyNumberFormat="1" applyFont="1" applyFill="1" applyBorder="1" applyAlignment="1">
      <alignment vertical="center"/>
      <protection/>
    </xf>
    <xf numFmtId="190" fontId="16" fillId="0" borderId="0" xfId="21" applyNumberFormat="1" applyFont="1" applyFill="1" applyAlignment="1">
      <alignment vertical="center"/>
      <protection/>
    </xf>
    <xf numFmtId="193" fontId="16" fillId="0" borderId="13" xfId="21" applyNumberFormat="1" applyFont="1" applyFill="1" applyBorder="1" applyAlignment="1">
      <alignment vertical="center"/>
      <protection/>
    </xf>
    <xf numFmtId="190" fontId="16" fillId="0" borderId="20" xfId="22" applyNumberFormat="1" applyFont="1" applyBorder="1" applyAlignment="1" applyProtection="1">
      <alignment vertical="center"/>
      <protection/>
    </xf>
    <xf numFmtId="190" fontId="16" fillId="0" borderId="10" xfId="22" applyNumberFormat="1" applyFont="1" applyBorder="1" applyAlignment="1" applyProtection="1">
      <alignment vertical="center"/>
      <protection/>
    </xf>
    <xf numFmtId="193" fontId="16" fillId="0" borderId="10" xfId="22" applyNumberFormat="1" applyFont="1" applyBorder="1" applyAlignment="1" applyProtection="1">
      <alignment vertical="center"/>
      <protection/>
    </xf>
    <xf numFmtId="190" fontId="16" fillId="0" borderId="16" xfId="22" applyNumberFormat="1" applyFont="1" applyBorder="1" applyAlignment="1" applyProtection="1">
      <alignment vertical="center"/>
      <protection/>
    </xf>
    <xf numFmtId="190" fontId="16" fillId="0" borderId="0" xfId="22" applyNumberFormat="1" applyFont="1" applyBorder="1" applyAlignment="1" applyProtection="1">
      <alignment vertical="center"/>
      <protection/>
    </xf>
    <xf numFmtId="190" fontId="16" fillId="0" borderId="0" xfId="22" applyNumberFormat="1" applyFont="1" applyFill="1" applyBorder="1" applyAlignment="1" applyProtection="1">
      <alignment vertical="center"/>
      <protection/>
    </xf>
    <xf numFmtId="193" fontId="16" fillId="0" borderId="0" xfId="22" applyNumberFormat="1" applyFont="1" applyBorder="1" applyAlignment="1" applyProtection="1">
      <alignment vertical="center"/>
      <protection/>
    </xf>
    <xf numFmtId="190" fontId="16" fillId="0" borderId="21" xfId="22" applyNumberFormat="1" applyFont="1" applyBorder="1" applyAlignment="1" applyProtection="1">
      <alignment vertical="center"/>
      <protection/>
    </xf>
    <xf numFmtId="190" fontId="16" fillId="0" borderId="2" xfId="22" applyNumberFormat="1" applyFont="1" applyBorder="1" applyAlignment="1" applyProtection="1">
      <alignment vertical="center"/>
      <protection/>
    </xf>
    <xf numFmtId="193" fontId="16" fillId="0" borderId="2" xfId="22" applyNumberFormat="1" applyFont="1" applyBorder="1" applyAlignment="1" applyProtection="1">
      <alignment vertical="center"/>
      <protection/>
    </xf>
    <xf numFmtId="190" fontId="13" fillId="0" borderId="22" xfId="21" applyNumberFormat="1" applyFont="1" applyFill="1" applyBorder="1" applyAlignment="1">
      <alignment horizontal="center" vertical="center"/>
      <protection/>
    </xf>
    <xf numFmtId="190" fontId="16" fillId="0" borderId="10" xfId="0" applyNumberFormat="1" applyFont="1" applyFill="1" applyBorder="1" applyAlignment="1">
      <alignment vertical="center"/>
    </xf>
    <xf numFmtId="190" fontId="16" fillId="0" borderId="14" xfId="0" applyNumberFormat="1" applyFont="1" applyFill="1" applyBorder="1" applyAlignment="1">
      <alignment vertical="center"/>
    </xf>
    <xf numFmtId="193" fontId="16" fillId="0" borderId="17" xfId="0" applyNumberFormat="1" applyFont="1" applyBorder="1" applyAlignment="1">
      <alignment vertical="center"/>
    </xf>
    <xf numFmtId="193" fontId="16" fillId="0" borderId="10" xfId="0" applyNumberFormat="1" applyFont="1" applyBorder="1" applyAlignment="1">
      <alignment vertical="center"/>
    </xf>
    <xf numFmtId="193" fontId="16" fillId="0" borderId="14" xfId="0" applyNumberFormat="1" applyFont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93" fontId="16" fillId="0" borderId="18" xfId="0" applyNumberFormat="1" applyFont="1" applyBorder="1" applyAlignment="1">
      <alignment vertical="center"/>
    </xf>
    <xf numFmtId="193" fontId="16" fillId="0" borderId="0" xfId="0" applyNumberFormat="1" applyFont="1" applyBorder="1" applyAlignment="1">
      <alignment vertical="center"/>
    </xf>
    <xf numFmtId="193" fontId="16" fillId="0" borderId="12" xfId="0" applyNumberFormat="1" applyFont="1" applyBorder="1" applyAlignment="1">
      <alignment vertical="center"/>
    </xf>
    <xf numFmtId="190" fontId="16" fillId="0" borderId="0" xfId="21" applyNumberFormat="1" applyFont="1" applyFill="1" applyBorder="1" applyAlignment="1">
      <alignment vertical="center"/>
      <protection/>
    </xf>
    <xf numFmtId="190" fontId="16" fillId="0" borderId="12" xfId="21" applyNumberFormat="1" applyFont="1" applyFill="1" applyBorder="1" applyAlignment="1">
      <alignment vertical="center"/>
      <protection/>
    </xf>
    <xf numFmtId="190" fontId="16" fillId="0" borderId="2" xfId="0" applyNumberFormat="1" applyFont="1" applyFill="1" applyBorder="1" applyAlignment="1">
      <alignment vertical="center"/>
    </xf>
    <xf numFmtId="190" fontId="16" fillId="0" borderId="13" xfId="0" applyNumberFormat="1" applyFont="1" applyFill="1" applyBorder="1" applyAlignment="1">
      <alignment vertical="center"/>
    </xf>
    <xf numFmtId="193" fontId="16" fillId="0" borderId="19" xfId="0" applyNumberFormat="1" applyFont="1" applyBorder="1" applyAlignment="1">
      <alignment vertical="center"/>
    </xf>
    <xf numFmtId="193" fontId="16" fillId="0" borderId="2" xfId="0" applyNumberFormat="1" applyFont="1" applyBorder="1" applyAlignment="1">
      <alignment vertical="center"/>
    </xf>
    <xf numFmtId="193" fontId="16" fillId="0" borderId="13" xfId="0" applyNumberFormat="1" applyFont="1" applyBorder="1" applyAlignment="1">
      <alignment vertical="center"/>
    </xf>
    <xf numFmtId="190" fontId="16" fillId="0" borderId="23" xfId="0" applyNumberFormat="1" applyFont="1" applyFill="1" applyBorder="1" applyAlignment="1">
      <alignment vertical="center"/>
    </xf>
    <xf numFmtId="190" fontId="16" fillId="0" borderId="24" xfId="0" applyNumberFormat="1" applyFont="1" applyFill="1" applyBorder="1" applyAlignment="1">
      <alignment vertical="center"/>
    </xf>
    <xf numFmtId="193" fontId="16" fillId="0" borderId="14" xfId="21" applyNumberFormat="1" applyFont="1" applyFill="1" applyBorder="1" applyAlignment="1">
      <alignment vertical="center"/>
      <protection/>
    </xf>
    <xf numFmtId="3" fontId="16" fillId="0" borderId="10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193" fontId="16" fillId="0" borderId="18" xfId="0" applyNumberFormat="1" applyFont="1" applyBorder="1" applyAlignment="1">
      <alignment horizontal="right" vertical="center"/>
    </xf>
    <xf numFmtId="193" fontId="16" fillId="0" borderId="0" xfId="0" applyNumberFormat="1" applyFont="1" applyBorder="1" applyAlignment="1">
      <alignment horizontal="right" vertical="center"/>
    </xf>
    <xf numFmtId="193" fontId="16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90" fontId="12" fillId="0" borderId="26" xfId="21" applyNumberFormat="1" applyFont="1" applyFill="1" applyBorder="1" applyAlignment="1" applyProtection="1">
      <alignment horizontal="distributed" vertical="center"/>
      <protection/>
    </xf>
    <xf numFmtId="190" fontId="12" fillId="0" borderId="27" xfId="21" applyNumberFormat="1" applyFont="1" applyFill="1" applyBorder="1" applyAlignment="1" applyProtection="1">
      <alignment horizontal="distributed" vertical="center"/>
      <protection/>
    </xf>
    <xf numFmtId="190" fontId="12" fillId="0" borderId="2" xfId="21" applyNumberFormat="1" applyFont="1" applyFill="1" applyBorder="1" applyAlignment="1" applyProtection="1">
      <alignment horizontal="distributed" vertical="center"/>
      <protection/>
    </xf>
    <xf numFmtId="190" fontId="12" fillId="0" borderId="13" xfId="21" applyNumberFormat="1" applyFont="1" applyFill="1" applyBorder="1" applyAlignment="1" applyProtection="1">
      <alignment horizontal="distributed" vertical="center"/>
      <protection/>
    </xf>
    <xf numFmtId="190" fontId="12" fillId="0" borderId="6" xfId="21" applyNumberFormat="1" applyFont="1" applyFill="1" applyBorder="1" applyAlignment="1">
      <alignment horizontal="center" vertical="center"/>
      <protection/>
    </xf>
    <xf numFmtId="190" fontId="12" fillId="0" borderId="7" xfId="21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資料11.宮崎市民所得" xfId="21"/>
    <cellStyle name="標準_主要指標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I34"/>
  <sheetViews>
    <sheetView workbookViewId="0" topLeftCell="A1">
      <pane xSplit="2" ySplit="4" topLeftCell="H20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1" sqref="A1"/>
    </sheetView>
  </sheetViews>
  <sheetFormatPr defaultColWidth="9.140625" defaultRowHeight="13.5" customHeight="1"/>
  <cols>
    <col min="1" max="1" width="6.140625" style="31" customWidth="1"/>
    <col min="2" max="2" width="32.57421875" style="31" customWidth="1"/>
    <col min="3" max="3" width="12.57421875" style="32" hidden="1" customWidth="1"/>
    <col min="4" max="8" width="12.57421875" style="32" customWidth="1"/>
    <col min="9" max="9" width="12.421875" style="32" customWidth="1"/>
    <col min="10" max="10" width="9.7109375" style="32" customWidth="1"/>
    <col min="11" max="15" width="10.140625" style="32" customWidth="1"/>
    <col min="16" max="17" width="10.140625" style="32" hidden="1" customWidth="1"/>
    <col min="18" max="23" width="10.140625" style="32" customWidth="1"/>
    <col min="24" max="16384" width="10.28125" style="32" customWidth="1"/>
  </cols>
  <sheetData>
    <row r="1" ht="16.5" customHeight="1">
      <c r="A1" s="30" t="s">
        <v>104</v>
      </c>
    </row>
    <row r="2" spans="21:23" ht="13.5" customHeight="1" thickBot="1">
      <c r="U2" s="33"/>
      <c r="V2" s="33"/>
      <c r="W2" s="33" t="s">
        <v>105</v>
      </c>
    </row>
    <row r="3" spans="1:23" ht="30" customHeight="1" thickTop="1">
      <c r="A3" s="130" t="s">
        <v>34</v>
      </c>
      <c r="B3" s="131"/>
      <c r="C3" s="134" t="s">
        <v>122</v>
      </c>
      <c r="D3" s="134"/>
      <c r="E3" s="134"/>
      <c r="F3" s="134"/>
      <c r="G3" s="134"/>
      <c r="H3" s="134"/>
      <c r="I3" s="135"/>
      <c r="J3" s="61"/>
      <c r="K3" s="62" t="s">
        <v>131</v>
      </c>
      <c r="L3" s="62"/>
      <c r="M3" s="62"/>
      <c r="N3" s="62"/>
      <c r="O3" s="63"/>
      <c r="P3" s="35" t="s">
        <v>35</v>
      </c>
      <c r="Q3" s="34"/>
      <c r="R3" s="34" t="s">
        <v>35</v>
      </c>
      <c r="S3" s="34"/>
      <c r="T3" s="34"/>
      <c r="U3" s="34"/>
      <c r="V3" s="34"/>
      <c r="W3" s="34"/>
    </row>
    <row r="4" spans="1:23" ht="30" customHeight="1">
      <c r="A4" s="132"/>
      <c r="B4" s="133"/>
      <c r="C4" s="65" t="s">
        <v>107</v>
      </c>
      <c r="D4" s="36" t="s">
        <v>108</v>
      </c>
      <c r="E4" s="36" t="s">
        <v>109</v>
      </c>
      <c r="F4" s="36" t="s">
        <v>110</v>
      </c>
      <c r="G4" s="36" t="s">
        <v>111</v>
      </c>
      <c r="H4" s="36" t="s">
        <v>121</v>
      </c>
      <c r="I4" s="36" t="s">
        <v>126</v>
      </c>
      <c r="J4" s="36" t="s">
        <v>108</v>
      </c>
      <c r="K4" s="36" t="s">
        <v>109</v>
      </c>
      <c r="L4" s="36" t="s">
        <v>110</v>
      </c>
      <c r="M4" s="36" t="s">
        <v>111</v>
      </c>
      <c r="N4" s="47" t="s">
        <v>121</v>
      </c>
      <c r="O4" s="36" t="s">
        <v>126</v>
      </c>
      <c r="P4" s="36" t="s">
        <v>106</v>
      </c>
      <c r="Q4" s="36" t="s">
        <v>107</v>
      </c>
      <c r="R4" s="36" t="s">
        <v>108</v>
      </c>
      <c r="S4" s="36" t="s">
        <v>109</v>
      </c>
      <c r="T4" s="36" t="s">
        <v>110</v>
      </c>
      <c r="U4" s="99" t="s">
        <v>111</v>
      </c>
      <c r="V4" s="47" t="s">
        <v>121</v>
      </c>
      <c r="W4" s="47" t="s">
        <v>126</v>
      </c>
    </row>
    <row r="5" spans="1:23" ht="30" customHeight="1">
      <c r="A5" s="37" t="s">
        <v>36</v>
      </c>
      <c r="B5" s="66"/>
      <c r="C5" s="38">
        <v>635533.1058895166</v>
      </c>
      <c r="D5" s="120">
        <v>647865.90233635</v>
      </c>
      <c r="E5" s="120">
        <v>648899.3323063118</v>
      </c>
      <c r="F5" s="120">
        <v>643196.2488689201</v>
      </c>
      <c r="G5" s="120">
        <v>656824.63853013</v>
      </c>
      <c r="H5" s="120">
        <v>644273.2775057192</v>
      </c>
      <c r="I5" s="121">
        <v>628918.1450914377</v>
      </c>
      <c r="J5" s="73">
        <v>2.0983334364504564</v>
      </c>
      <c r="K5" s="74">
        <v>0.15951294337841995</v>
      </c>
      <c r="L5" s="74">
        <v>-0.8788856997466508</v>
      </c>
      <c r="M5" s="74">
        <v>2.1188540333025605</v>
      </c>
      <c r="N5" s="74">
        <v>-1.9109150735421223</v>
      </c>
      <c r="O5" s="75">
        <v>-2.383325981441963</v>
      </c>
      <c r="P5" s="76">
        <v>-1.9798118176530495</v>
      </c>
      <c r="Q5" s="77">
        <v>67.00541988537401</v>
      </c>
      <c r="R5" s="78">
        <v>70.3817493367762</v>
      </c>
      <c r="S5" s="78">
        <v>70.23614895636608</v>
      </c>
      <c r="T5" s="78">
        <v>67.18634873214594</v>
      </c>
      <c r="U5" s="78">
        <v>69.52510931448815</v>
      </c>
      <c r="V5" s="78">
        <v>72.1508287341176</v>
      </c>
      <c r="W5" s="78">
        <v>70.88684234140248</v>
      </c>
    </row>
    <row r="6" spans="1:23" ht="30" customHeight="1">
      <c r="A6" s="39" t="s">
        <v>37</v>
      </c>
      <c r="B6" s="44" t="s">
        <v>38</v>
      </c>
      <c r="C6" s="40">
        <v>549761.2778201862</v>
      </c>
      <c r="D6" s="122">
        <v>560428.0086911907</v>
      </c>
      <c r="E6" s="122">
        <v>560187.6676302213</v>
      </c>
      <c r="F6" s="122">
        <v>552314.8897557259</v>
      </c>
      <c r="G6" s="122">
        <v>565341.8295281036</v>
      </c>
      <c r="H6" s="122">
        <v>553891.3286288528</v>
      </c>
      <c r="I6" s="123">
        <v>537167.3479816142</v>
      </c>
      <c r="J6" s="79">
        <v>2.0076166783893155</v>
      </c>
      <c r="K6" s="78">
        <v>-0.04288526933739141</v>
      </c>
      <c r="L6" s="78">
        <v>-1.405382219105239</v>
      </c>
      <c r="M6" s="78">
        <v>2.3586073839398374</v>
      </c>
      <c r="N6" s="78">
        <v>-2.025411936846878</v>
      </c>
      <c r="O6" s="80">
        <v>-3.01936134090392</v>
      </c>
      <c r="P6" s="81">
        <v>-2.052628354635953</v>
      </c>
      <c r="Q6" s="82">
        <v>57.96233888634781</v>
      </c>
      <c r="R6" s="78">
        <v>60.88282079172317</v>
      </c>
      <c r="S6" s="78">
        <v>60.63409608907192</v>
      </c>
      <c r="T6" s="78">
        <v>57.693154862672934</v>
      </c>
      <c r="U6" s="78">
        <v>59.841623155235965</v>
      </c>
      <c r="V6" s="78">
        <v>62.0291416461215</v>
      </c>
      <c r="W6" s="78">
        <v>60.54539434823564</v>
      </c>
    </row>
    <row r="7" spans="1:23" s="40" customFormat="1" ht="30" customHeight="1">
      <c r="A7" s="39" t="s">
        <v>39</v>
      </c>
      <c r="B7" s="44" t="s">
        <v>40</v>
      </c>
      <c r="C7" s="40">
        <v>85771.8280693304</v>
      </c>
      <c r="D7" s="122">
        <v>87437.89364515923</v>
      </c>
      <c r="E7" s="122">
        <v>88711.66467609043</v>
      </c>
      <c r="F7" s="122">
        <v>90881.35911319424</v>
      </c>
      <c r="G7" s="122">
        <v>91482.80900202646</v>
      </c>
      <c r="H7" s="122">
        <v>90381.94887686634</v>
      </c>
      <c r="I7" s="123">
        <v>91750.79710982354</v>
      </c>
      <c r="J7" s="79">
        <v>2.6836304128709103</v>
      </c>
      <c r="K7" s="78">
        <v>1.4567723189906852</v>
      </c>
      <c r="L7" s="78">
        <v>2.445782575522549</v>
      </c>
      <c r="M7" s="78">
        <v>0.6617967586544464</v>
      </c>
      <c r="N7" s="78">
        <v>-1.2033519053134187</v>
      </c>
      <c r="O7" s="80">
        <v>1.5145150663016547</v>
      </c>
      <c r="P7" s="81">
        <v>-1.5306089193358616</v>
      </c>
      <c r="Q7" s="82">
        <v>9.043080999026197</v>
      </c>
      <c r="R7" s="78">
        <v>9.49892854505303</v>
      </c>
      <c r="S7" s="78">
        <v>9.602052867294159</v>
      </c>
      <c r="T7" s="78">
        <v>9.493193869472991</v>
      </c>
      <c r="U7" s="78">
        <v>9.68348615925218</v>
      </c>
      <c r="V7" s="78">
        <v>10.121687087996081</v>
      </c>
      <c r="W7" s="78">
        <v>10.341447993166854</v>
      </c>
    </row>
    <row r="8" spans="1:23" s="40" customFormat="1" ht="30" customHeight="1">
      <c r="A8" s="42" t="s">
        <v>41</v>
      </c>
      <c r="B8" s="44"/>
      <c r="C8" s="40">
        <v>82879.20985218421</v>
      </c>
      <c r="D8" s="122">
        <v>67795.78219668295</v>
      </c>
      <c r="E8" s="122">
        <v>61444.0593439777</v>
      </c>
      <c r="F8" s="122">
        <v>58506.69511641361</v>
      </c>
      <c r="G8" s="122">
        <v>54003.45814791424</v>
      </c>
      <c r="H8" s="122">
        <v>42392.174238768224</v>
      </c>
      <c r="I8" s="123">
        <v>38257.40419467418</v>
      </c>
      <c r="J8" s="79">
        <v>-14.389781430120488</v>
      </c>
      <c r="K8" s="78">
        <v>-9.36890562642704</v>
      </c>
      <c r="L8" s="78">
        <v>-4.780550404588443</v>
      </c>
      <c r="M8" s="78">
        <v>-7.696960082156511</v>
      </c>
      <c r="N8" s="78">
        <v>-21.50100069025761</v>
      </c>
      <c r="O8" s="80">
        <v>-9.753616365146806</v>
      </c>
      <c r="P8" s="81">
        <v>111.65479603715391</v>
      </c>
      <c r="Q8" s="82">
        <v>8.738106960047247</v>
      </c>
      <c r="R8" s="78">
        <v>7.365082390430186</v>
      </c>
      <c r="S8" s="78">
        <v>6.650637301827652</v>
      </c>
      <c r="T8" s="78">
        <v>6.111433684772298</v>
      </c>
      <c r="U8" s="78">
        <v>5.716284242162898</v>
      </c>
      <c r="V8" s="78">
        <v>4.74741171170348</v>
      </c>
      <c r="W8" s="78">
        <v>4.312081946919963</v>
      </c>
    </row>
    <row r="9" spans="1:23" ht="30" customHeight="1">
      <c r="A9" s="42"/>
      <c r="B9" s="44" t="s">
        <v>42</v>
      </c>
      <c r="C9" s="40">
        <v>115424.68076295286</v>
      </c>
      <c r="D9" s="122">
        <v>100195.32834351313</v>
      </c>
      <c r="E9" s="122">
        <v>93516.38820367167</v>
      </c>
      <c r="F9" s="122">
        <v>89936.30619619328</v>
      </c>
      <c r="G9" s="122">
        <v>84244.07401605269</v>
      </c>
      <c r="H9" s="122">
        <v>70503.08881431469</v>
      </c>
      <c r="I9" s="123">
        <v>64599.33538490109</v>
      </c>
      <c r="J9" s="79">
        <v>-10.124468331254635</v>
      </c>
      <c r="K9" s="78">
        <v>-6.665919709293385</v>
      </c>
      <c r="L9" s="78">
        <v>-3.8282937100620638</v>
      </c>
      <c r="M9" s="78">
        <v>-6.329181640752693</v>
      </c>
      <c r="N9" s="78">
        <v>-16.310921999237195</v>
      </c>
      <c r="O9" s="80">
        <v>-8.373751460680575</v>
      </c>
      <c r="P9" s="81">
        <v>42.97002594385856</v>
      </c>
      <c r="Q9" s="82">
        <v>12.16943559349594</v>
      </c>
      <c r="R9" s="78">
        <v>10.884848945990694</v>
      </c>
      <c r="S9" s="78">
        <v>10.122110849443619</v>
      </c>
      <c r="T9" s="78">
        <v>9.394476479619405</v>
      </c>
      <c r="U9" s="78">
        <v>8.917263621795783</v>
      </c>
      <c r="V9" s="78">
        <v>7.895494759555263</v>
      </c>
      <c r="W9" s="78">
        <v>7.281142925401039</v>
      </c>
    </row>
    <row r="10" spans="1:23" ht="30" customHeight="1">
      <c r="A10" s="42"/>
      <c r="B10" s="44" t="s">
        <v>43</v>
      </c>
      <c r="C10" s="40">
        <v>32545.470910768647</v>
      </c>
      <c r="D10" s="122">
        <v>32399.54614683018</v>
      </c>
      <c r="E10" s="122">
        <v>32072.328859693967</v>
      </c>
      <c r="F10" s="122">
        <v>31429.611079779672</v>
      </c>
      <c r="G10" s="122">
        <v>30240.615868138448</v>
      </c>
      <c r="H10" s="122">
        <v>28110.914575546463</v>
      </c>
      <c r="I10" s="123">
        <v>26341.931190226907</v>
      </c>
      <c r="J10" s="79">
        <v>0.3358578675434242</v>
      </c>
      <c r="K10" s="78">
        <v>-1.009944045676782</v>
      </c>
      <c r="L10" s="78">
        <v>-2.0039635497814245</v>
      </c>
      <c r="M10" s="78">
        <v>-3.7830414401983092</v>
      </c>
      <c r="N10" s="78">
        <v>-7.042519576579921</v>
      </c>
      <c r="O10" s="80">
        <v>-6.2928702677585076</v>
      </c>
      <c r="P10" s="81">
        <v>-7.757192627246569</v>
      </c>
      <c r="Q10" s="82">
        <v>3.4313286334486937</v>
      </c>
      <c r="R10" s="78">
        <v>3.519766555560508</v>
      </c>
      <c r="S10" s="78">
        <v>3.4714735476159664</v>
      </c>
      <c r="T10" s="78">
        <v>3.283042794847107</v>
      </c>
      <c r="U10" s="78">
        <v>3.2009793796328867</v>
      </c>
      <c r="V10" s="78">
        <v>3.1480830478517836</v>
      </c>
      <c r="W10" s="78">
        <v>2.969060978481076</v>
      </c>
    </row>
    <row r="11" spans="1:23" ht="30" customHeight="1">
      <c r="A11" s="39" t="s">
        <v>37</v>
      </c>
      <c r="B11" s="44" t="s">
        <v>44</v>
      </c>
      <c r="C11" s="40">
        <v>-4235.080409250677</v>
      </c>
      <c r="D11" s="122">
        <v>-10846.42611114545</v>
      </c>
      <c r="E11" s="122">
        <v>-9343.526696014243</v>
      </c>
      <c r="F11" s="122">
        <v>-6538.3991138628735</v>
      </c>
      <c r="G11" s="122">
        <v>-6833.019997322823</v>
      </c>
      <c r="H11" s="122">
        <v>-11080.980881027943</v>
      </c>
      <c r="I11" s="123">
        <v>-10910.218515649025</v>
      </c>
      <c r="J11" s="79">
        <v>-156.03235572283688</v>
      </c>
      <c r="K11" s="78">
        <v>13.85617160648773</v>
      </c>
      <c r="L11" s="78">
        <v>30.02214980932178</v>
      </c>
      <c r="M11" s="78">
        <v>-4.506009473103085</v>
      </c>
      <c r="N11" s="78">
        <v>-62.16813188560067</v>
      </c>
      <c r="O11" s="80">
        <v>1.5410401589202707</v>
      </c>
      <c r="P11" s="81">
        <v>27.137179288640496</v>
      </c>
      <c r="Q11" s="82">
        <v>-0.44651228777922286</v>
      </c>
      <c r="R11" s="78">
        <v>-1.1783155140617</v>
      </c>
      <c r="S11" s="78">
        <v>-1.0113330375400296</v>
      </c>
      <c r="T11" s="78">
        <v>-0.6829815375734104</v>
      </c>
      <c r="U11" s="78">
        <v>-0.723277469196461</v>
      </c>
      <c r="V11" s="78">
        <v>-1.2409360773867906</v>
      </c>
      <c r="W11" s="78">
        <v>-1.2297163722579831</v>
      </c>
    </row>
    <row r="12" spans="1:23" ht="30" customHeight="1">
      <c r="A12" s="39" t="s">
        <v>39</v>
      </c>
      <c r="B12" s="44" t="s">
        <v>45</v>
      </c>
      <c r="C12" s="40">
        <v>197282.769022067</v>
      </c>
      <c r="D12" s="122">
        <v>77810.58532732293</v>
      </c>
      <c r="E12" s="122">
        <v>70228.57356649132</v>
      </c>
      <c r="F12" s="122">
        <v>64613.16513914608</v>
      </c>
      <c r="G12" s="122">
        <v>60475.775681071485</v>
      </c>
      <c r="H12" s="122">
        <v>53349.80137157275</v>
      </c>
      <c r="I12" s="123">
        <v>48937.356326856876</v>
      </c>
      <c r="J12" s="79">
        <v>-5.954503972669616</v>
      </c>
      <c r="K12" s="78">
        <v>-9.744190625140059</v>
      </c>
      <c r="L12" s="78">
        <v>-7.995902724734491</v>
      </c>
      <c r="M12" s="78">
        <v>-6.403322680702328</v>
      </c>
      <c r="N12" s="78">
        <v>-11.783187944671733</v>
      </c>
      <c r="O12" s="80">
        <v>-8.270780642619279</v>
      </c>
      <c r="P12" s="81">
        <v>101.08271160150801</v>
      </c>
      <c r="Q12" s="82">
        <v>20.799883832913807</v>
      </c>
      <c r="R12" s="78">
        <v>8.453053467555844</v>
      </c>
      <c r="S12" s="78">
        <v>7.601463444996705</v>
      </c>
      <c r="T12" s="78">
        <v>6.749297206506408</v>
      </c>
      <c r="U12" s="78">
        <v>6.401381233983787</v>
      </c>
      <c r="V12" s="78">
        <v>5.974533658545798</v>
      </c>
      <c r="W12" s="78">
        <v>5.515844453879738</v>
      </c>
    </row>
    <row r="13" spans="1:23" ht="30" customHeight="1">
      <c r="A13" s="43" t="s">
        <v>46</v>
      </c>
      <c r="B13" s="44"/>
      <c r="C13" s="40">
        <v>-4235.080409250677</v>
      </c>
      <c r="D13" s="122">
        <v>-10846</v>
      </c>
      <c r="E13" s="122">
        <v>-9344</v>
      </c>
      <c r="F13" s="122">
        <v>-6538</v>
      </c>
      <c r="G13" s="122">
        <v>-6833</v>
      </c>
      <c r="H13" s="122">
        <v>-11081</v>
      </c>
      <c r="I13" s="123">
        <v>-10910</v>
      </c>
      <c r="J13" s="79">
        <v>-156</v>
      </c>
      <c r="K13" s="78">
        <v>13.9</v>
      </c>
      <c r="L13" s="78">
        <v>30</v>
      </c>
      <c r="M13" s="78">
        <v>-4.5</v>
      </c>
      <c r="N13" s="78">
        <v>-62.2</v>
      </c>
      <c r="O13" s="80">
        <v>1.5</v>
      </c>
      <c r="P13" s="81">
        <v>27.137179288640496</v>
      </c>
      <c r="Q13" s="82">
        <v>-0.44651228777922286</v>
      </c>
      <c r="R13" s="78">
        <v>-1.2</v>
      </c>
      <c r="S13" s="78">
        <v>-1</v>
      </c>
      <c r="T13" s="78">
        <v>-0.7</v>
      </c>
      <c r="U13" s="78">
        <v>-0.7</v>
      </c>
      <c r="V13" s="78">
        <v>-1.2</v>
      </c>
      <c r="W13" s="108">
        <v>-1.2297163722579831</v>
      </c>
    </row>
    <row r="14" spans="1:23" ht="30" customHeight="1">
      <c r="A14" s="42"/>
      <c r="B14" s="44" t="s">
        <v>42</v>
      </c>
      <c r="C14" s="40">
        <v>24370.287873282276</v>
      </c>
      <c r="D14" s="122">
        <v>18063</v>
      </c>
      <c r="E14" s="122">
        <v>19555</v>
      </c>
      <c r="F14" s="122">
        <v>21996</v>
      </c>
      <c r="G14" s="122">
        <v>20710</v>
      </c>
      <c r="H14" s="122">
        <v>14502</v>
      </c>
      <c r="I14" s="123">
        <v>13088</v>
      </c>
      <c r="J14" s="79">
        <v>-25.9</v>
      </c>
      <c r="K14" s="78">
        <v>8.3</v>
      </c>
      <c r="L14" s="78">
        <v>12.5</v>
      </c>
      <c r="M14" s="78">
        <v>-5.8</v>
      </c>
      <c r="N14" s="78">
        <v>-30</v>
      </c>
      <c r="O14" s="80">
        <v>-9.7</v>
      </c>
      <c r="P14" s="81">
        <v>10.454605822177616</v>
      </c>
      <c r="Q14" s="82">
        <v>2.569404105850929</v>
      </c>
      <c r="R14" s="78">
        <v>2</v>
      </c>
      <c r="S14" s="78">
        <v>2.1</v>
      </c>
      <c r="T14" s="78">
        <v>2.3</v>
      </c>
      <c r="U14" s="78">
        <v>2.2</v>
      </c>
      <c r="V14" s="78">
        <v>1.6</v>
      </c>
      <c r="W14" s="108">
        <v>1.4751997419866052</v>
      </c>
    </row>
    <row r="15" spans="1:23" ht="30" customHeight="1">
      <c r="A15" s="42"/>
      <c r="B15" s="44" t="s">
        <v>43</v>
      </c>
      <c r="C15" s="40">
        <v>28605.368282532952</v>
      </c>
      <c r="D15" s="122">
        <v>28910</v>
      </c>
      <c r="E15" s="122">
        <v>28899</v>
      </c>
      <c r="F15" s="122">
        <v>28535</v>
      </c>
      <c r="G15" s="122">
        <v>27543</v>
      </c>
      <c r="H15" s="122">
        <v>25583</v>
      </c>
      <c r="I15" s="123">
        <v>23998</v>
      </c>
      <c r="J15" s="79">
        <v>1.1</v>
      </c>
      <c r="K15" s="78">
        <v>0</v>
      </c>
      <c r="L15" s="78">
        <v>-1.3</v>
      </c>
      <c r="M15" s="78">
        <v>-3.5</v>
      </c>
      <c r="N15" s="78">
        <v>-7.1</v>
      </c>
      <c r="O15" s="80">
        <v>-6.2</v>
      </c>
      <c r="P15" s="81">
        <v>-8.458170219082898</v>
      </c>
      <c r="Q15" s="82">
        <v>3.015916393630152</v>
      </c>
      <c r="R15" s="78">
        <v>3.1</v>
      </c>
      <c r="S15" s="78">
        <v>3.1</v>
      </c>
      <c r="T15" s="78">
        <v>3</v>
      </c>
      <c r="U15" s="78">
        <v>2.9</v>
      </c>
      <c r="V15" s="78">
        <v>2.9</v>
      </c>
      <c r="W15" s="108">
        <v>2.7049161142445883</v>
      </c>
    </row>
    <row r="16" spans="1:23" ht="30" customHeight="1">
      <c r="A16" s="43" t="s">
        <v>47</v>
      </c>
      <c r="B16" s="44"/>
      <c r="C16" s="40">
        <v>86388.20283613728</v>
      </c>
      <c r="D16" s="122">
        <v>77811</v>
      </c>
      <c r="E16" s="122">
        <v>70229</v>
      </c>
      <c r="F16" s="122">
        <v>64613</v>
      </c>
      <c r="G16" s="122">
        <v>60476</v>
      </c>
      <c r="H16" s="122">
        <v>53350</v>
      </c>
      <c r="I16" s="123">
        <v>48937</v>
      </c>
      <c r="J16" s="79">
        <v>-6</v>
      </c>
      <c r="K16" s="78">
        <v>-9.7</v>
      </c>
      <c r="L16" s="78">
        <v>-8</v>
      </c>
      <c r="M16" s="78">
        <v>-6.4</v>
      </c>
      <c r="N16" s="78">
        <v>-11.8</v>
      </c>
      <c r="O16" s="80">
        <v>-8.3</v>
      </c>
      <c r="P16" s="81">
        <v>56.96929589718069</v>
      </c>
      <c r="Q16" s="82">
        <v>9.108066520116934</v>
      </c>
      <c r="R16" s="78">
        <v>8.5</v>
      </c>
      <c r="S16" s="78">
        <v>7.6</v>
      </c>
      <c r="T16" s="78">
        <v>6.7</v>
      </c>
      <c r="U16" s="78">
        <v>6.4</v>
      </c>
      <c r="V16" s="78">
        <v>6</v>
      </c>
      <c r="W16" s="108">
        <v>5.515844453879738</v>
      </c>
    </row>
    <row r="17" spans="1:23" ht="30" customHeight="1">
      <c r="A17" s="43" t="s">
        <v>48</v>
      </c>
      <c r="B17" s="44"/>
      <c r="C17" s="40">
        <v>56541.543704029405</v>
      </c>
      <c r="D17" s="122">
        <v>47229</v>
      </c>
      <c r="E17" s="122">
        <v>40736</v>
      </c>
      <c r="F17" s="122">
        <v>36181</v>
      </c>
      <c r="G17" s="122">
        <v>35780</v>
      </c>
      <c r="H17" s="122">
        <v>30282</v>
      </c>
      <c r="I17" s="123">
        <v>24624</v>
      </c>
      <c r="J17" s="79">
        <v>-10.7</v>
      </c>
      <c r="K17" s="78">
        <v>-13.7</v>
      </c>
      <c r="L17" s="78">
        <v>-11.2</v>
      </c>
      <c r="M17" s="78">
        <v>-1.1</v>
      </c>
      <c r="N17" s="78">
        <v>-15.4</v>
      </c>
      <c r="O17" s="80">
        <v>-18.7</v>
      </c>
      <c r="P17" s="81">
        <v>99.81471909428957</v>
      </c>
      <c r="Q17" s="82">
        <v>5.961278557712676</v>
      </c>
      <c r="R17" s="78">
        <v>5.1</v>
      </c>
      <c r="S17" s="78">
        <v>4.4</v>
      </c>
      <c r="T17" s="78">
        <v>3.8</v>
      </c>
      <c r="U17" s="78">
        <v>3.8</v>
      </c>
      <c r="V17" s="78">
        <v>3.4</v>
      </c>
      <c r="W17" s="108">
        <v>2.7754027554004725</v>
      </c>
    </row>
    <row r="18" spans="1:23" ht="30" customHeight="1">
      <c r="A18" s="43" t="s">
        <v>49</v>
      </c>
      <c r="B18" s="44"/>
      <c r="C18" s="40">
        <v>58588.10289115101</v>
      </c>
      <c r="D18" s="122">
        <v>49208</v>
      </c>
      <c r="E18" s="122">
        <v>42473</v>
      </c>
      <c r="F18" s="122">
        <v>37830</v>
      </c>
      <c r="G18" s="122">
        <v>37383</v>
      </c>
      <c r="H18" s="122">
        <v>31802</v>
      </c>
      <c r="I18" s="123">
        <v>26132</v>
      </c>
      <c r="J18" s="79">
        <v>-10.4</v>
      </c>
      <c r="K18" s="78">
        <v>-13.7</v>
      </c>
      <c r="L18" s="78">
        <v>-10.9</v>
      </c>
      <c r="M18" s="78">
        <v>-1.2</v>
      </c>
      <c r="N18" s="78">
        <v>-14.9</v>
      </c>
      <c r="O18" s="80">
        <v>-17.8</v>
      </c>
      <c r="P18" s="81">
        <v>93.12427619975394</v>
      </c>
      <c r="Q18" s="82">
        <v>6.177051042863422</v>
      </c>
      <c r="R18" s="78">
        <v>5.3</v>
      </c>
      <c r="S18" s="78">
        <v>4.6</v>
      </c>
      <c r="T18" s="78">
        <v>4</v>
      </c>
      <c r="U18" s="78">
        <v>4</v>
      </c>
      <c r="V18" s="78">
        <v>3.6</v>
      </c>
      <c r="W18" s="108">
        <v>2.945364398970157</v>
      </c>
    </row>
    <row r="19" spans="1:23" s="40" customFormat="1" ht="30" customHeight="1">
      <c r="A19" s="39" t="s">
        <v>50</v>
      </c>
      <c r="B19" s="44" t="s">
        <v>51</v>
      </c>
      <c r="C19" s="40">
        <v>2046.559187121603</v>
      </c>
      <c r="D19" s="122">
        <v>831.6229805054795</v>
      </c>
      <c r="E19" s="122">
        <v>559.0124735006348</v>
      </c>
      <c r="F19" s="122">
        <v>431.9290911304099</v>
      </c>
      <c r="G19" s="122">
        <v>360.7024641655846</v>
      </c>
      <c r="H19" s="122">
        <v>123.35374822343249</v>
      </c>
      <c r="I19" s="123">
        <v>230.26638346633115</v>
      </c>
      <c r="J19" s="79">
        <v>20.45475703557149</v>
      </c>
      <c r="K19" s="78">
        <v>-32.780540388523875</v>
      </c>
      <c r="L19" s="78">
        <v>-22.733550393680176</v>
      </c>
      <c r="M19" s="78">
        <v>-16.49035187197434</v>
      </c>
      <c r="N19" s="78">
        <v>-65.8018005203298</v>
      </c>
      <c r="O19" s="80">
        <v>86.6715740564658</v>
      </c>
      <c r="P19" s="81">
        <v>15.48084899083145</v>
      </c>
      <c r="Q19" s="82">
        <v>0.21577248515074524</v>
      </c>
      <c r="R19" s="78">
        <v>0.09034443693604365</v>
      </c>
      <c r="S19" s="78">
        <v>0.06050689437097965</v>
      </c>
      <c r="T19" s="78">
        <v>0.04511801583930044</v>
      </c>
      <c r="U19" s="78">
        <v>0.03818047737557143</v>
      </c>
      <c r="V19" s="78">
        <v>0.013814130544474324</v>
      </c>
      <c r="W19" s="78">
        <v>0.025953865298209172</v>
      </c>
    </row>
    <row r="20" spans="1:23" s="40" customFormat="1" ht="30" customHeight="1">
      <c r="A20" s="42" t="s">
        <v>52</v>
      </c>
      <c r="B20" s="44"/>
      <c r="C20" s="40">
        <v>230067.8325458876</v>
      </c>
      <c r="D20" s="122">
        <v>204841.01459187226</v>
      </c>
      <c r="E20" s="122">
        <v>213538.88542250084</v>
      </c>
      <c r="F20" s="122">
        <v>255628.807191043</v>
      </c>
      <c r="G20" s="122">
        <v>233902.0087563331</v>
      </c>
      <c r="H20" s="122">
        <v>206287.9471415119</v>
      </c>
      <c r="I20" s="123">
        <v>220038.6703323418</v>
      </c>
      <c r="J20" s="79">
        <v>-3.0042486552158345</v>
      </c>
      <c r="K20" s="78">
        <v>4.246156878278663</v>
      </c>
      <c r="L20" s="78">
        <v>19.71065910794863</v>
      </c>
      <c r="M20" s="78">
        <v>-8.499354463784075</v>
      </c>
      <c r="N20" s="78">
        <v>-11.80582491003234</v>
      </c>
      <c r="O20" s="80">
        <v>6.665790891504209</v>
      </c>
      <c r="P20" s="81">
        <v>-4.6471918138251125</v>
      </c>
      <c r="Q20" s="82">
        <v>24.25647315457875</v>
      </c>
      <c r="R20" s="78">
        <v>22.253168272793612</v>
      </c>
      <c r="S20" s="78">
        <v>23.11321374180627</v>
      </c>
      <c r="T20" s="78">
        <v>26.702217583081755</v>
      </c>
      <c r="U20" s="78">
        <v>24.75860644334895</v>
      </c>
      <c r="V20" s="78">
        <v>23.101759554178937</v>
      </c>
      <c r="W20" s="78">
        <v>24.801075711677544</v>
      </c>
    </row>
    <row r="21" spans="1:23" s="40" customFormat="1" ht="30" customHeight="1">
      <c r="A21" s="39" t="s">
        <v>37</v>
      </c>
      <c r="B21" s="44" t="s">
        <v>53</v>
      </c>
      <c r="C21" s="40">
        <v>150073.66626602176</v>
      </c>
      <c r="D21" s="122">
        <v>140754.48440851163</v>
      </c>
      <c r="E21" s="122">
        <v>120375.39247378804</v>
      </c>
      <c r="F21" s="122">
        <v>166120.5707664396</v>
      </c>
      <c r="G21" s="122">
        <v>137405.60530677752</v>
      </c>
      <c r="H21" s="122">
        <v>130695.3943463554</v>
      </c>
      <c r="I21" s="123">
        <v>140160.16183086205</v>
      </c>
      <c r="J21" s="79">
        <v>4.606522523178424</v>
      </c>
      <c r="K21" s="78">
        <v>-14.478467254781998</v>
      </c>
      <c r="L21" s="78">
        <v>38.002101054509666</v>
      </c>
      <c r="M21" s="78">
        <v>-17.28561690293879</v>
      </c>
      <c r="N21" s="78">
        <v>-4.883505986120886</v>
      </c>
      <c r="O21" s="80">
        <v>7.241852348235091</v>
      </c>
      <c r="P21" s="81">
        <v>-1.9756585144540952</v>
      </c>
      <c r="Q21" s="82">
        <v>15.822541624826709</v>
      </c>
      <c r="R21" s="78">
        <v>15.291045267148352</v>
      </c>
      <c r="S21" s="78">
        <v>13.029299886039917</v>
      </c>
      <c r="T21" s="78">
        <v>17.352455986371425</v>
      </c>
      <c r="U21" s="78">
        <v>14.544429622426374</v>
      </c>
      <c r="V21" s="78">
        <v>14.63630627414644</v>
      </c>
      <c r="W21" s="78">
        <v>15.797781272164224</v>
      </c>
    </row>
    <row r="22" spans="1:23" s="40" customFormat="1" ht="30" customHeight="1">
      <c r="A22" s="39" t="s">
        <v>39</v>
      </c>
      <c r="B22" s="44" t="s">
        <v>54</v>
      </c>
      <c r="C22" s="40">
        <v>7154.375884250041</v>
      </c>
      <c r="D22" s="122">
        <v>629.1094237894732</v>
      </c>
      <c r="E22" s="122">
        <v>12145.308604949018</v>
      </c>
      <c r="F22" s="122">
        <v>9367.177549200162</v>
      </c>
      <c r="G22" s="122">
        <v>12345.444392747666</v>
      </c>
      <c r="H22" s="122">
        <v>15150.405266649259</v>
      </c>
      <c r="I22" s="123">
        <v>18034.118947761875</v>
      </c>
      <c r="J22" s="79">
        <v>-91.60207983411158</v>
      </c>
      <c r="K22" s="78">
        <v>1830.5558215598044</v>
      </c>
      <c r="L22" s="78">
        <v>-22.874108399491902</v>
      </c>
      <c r="M22" s="78">
        <v>31.7947090028395</v>
      </c>
      <c r="N22" s="78">
        <v>22.720614865426537</v>
      </c>
      <c r="O22" s="80">
        <v>19.033904574556594</v>
      </c>
      <c r="P22" s="81">
        <v>235.27703676860537</v>
      </c>
      <c r="Q22" s="82">
        <v>0.7542989589362249</v>
      </c>
      <c r="R22" s="78">
        <v>0.06834411505664775</v>
      </c>
      <c r="S22" s="78">
        <v>1.3145948251578075</v>
      </c>
      <c r="T22" s="78">
        <v>0.9784672385189042</v>
      </c>
      <c r="U22" s="78">
        <v>1.3067694489392137</v>
      </c>
      <c r="V22" s="78">
        <v>1.696662478193161</v>
      </c>
      <c r="W22" s="78">
        <v>2.032667933964972</v>
      </c>
    </row>
    <row r="23" spans="1:23" s="40" customFormat="1" ht="30" customHeight="1">
      <c r="A23" s="39" t="s">
        <v>50</v>
      </c>
      <c r="B23" s="44" t="s">
        <v>55</v>
      </c>
      <c r="C23" s="40">
        <v>72839.7903956158</v>
      </c>
      <c r="D23" s="122">
        <v>63457.42075957114</v>
      </c>
      <c r="E23" s="122">
        <v>81018.18434376376</v>
      </c>
      <c r="F23" s="122">
        <v>80141.0588754032</v>
      </c>
      <c r="G23" s="122">
        <v>84150.9590568079</v>
      </c>
      <c r="H23" s="122">
        <v>60442.14752850722</v>
      </c>
      <c r="I23" s="123">
        <v>61844.38955371785</v>
      </c>
      <c r="J23" s="79">
        <v>-8.216523099517726</v>
      </c>
      <c r="K23" s="78">
        <v>27.673301836088203</v>
      </c>
      <c r="L23" s="78">
        <v>-1.0826279007177806</v>
      </c>
      <c r="M23" s="78">
        <v>5.003552782649103</v>
      </c>
      <c r="N23" s="78">
        <v>-28.174142985459667</v>
      </c>
      <c r="O23" s="80">
        <v>2.3199738635184395</v>
      </c>
      <c r="P23" s="81">
        <v>-24.509108837333184</v>
      </c>
      <c r="Q23" s="82">
        <v>7.679632570815817</v>
      </c>
      <c r="R23" s="78">
        <v>6.893778890588615</v>
      </c>
      <c r="S23" s="78">
        <v>8.769319030608544</v>
      </c>
      <c r="T23" s="78">
        <v>8.371294358191426</v>
      </c>
      <c r="U23" s="78">
        <v>8.90740737198336</v>
      </c>
      <c r="V23" s="78">
        <v>6.768790801839335</v>
      </c>
      <c r="W23" s="78">
        <v>6.970626505548346</v>
      </c>
    </row>
    <row r="24" spans="1:23" s="40" customFormat="1" ht="30" customHeight="1">
      <c r="A24" s="42"/>
      <c r="B24" s="44" t="s">
        <v>56</v>
      </c>
      <c r="C24" s="40">
        <v>14309.80502456531</v>
      </c>
      <c r="D24" s="122">
        <v>12806.620455160839</v>
      </c>
      <c r="E24" s="122">
        <v>14686.625591929333</v>
      </c>
      <c r="F24" s="122">
        <v>12649.275197053375</v>
      </c>
      <c r="G24" s="122">
        <v>15889.385593030382</v>
      </c>
      <c r="H24" s="122">
        <v>10983.772547633162</v>
      </c>
      <c r="I24" s="123">
        <v>10788.18964536022</v>
      </c>
      <c r="J24" s="79">
        <v>-8.785550824495356</v>
      </c>
      <c r="K24" s="78">
        <v>14.679947323736647</v>
      </c>
      <c r="L24" s="78">
        <v>-13.872147704204648</v>
      </c>
      <c r="M24" s="78">
        <v>25.614988570505474</v>
      </c>
      <c r="N24" s="78">
        <v>-30.873522558033876</v>
      </c>
      <c r="O24" s="80">
        <v>-1.7806532448187529</v>
      </c>
      <c r="P24" s="81">
        <v>-25.26117700954774</v>
      </c>
      <c r="Q24" s="82">
        <v>1.508708964589361</v>
      </c>
      <c r="R24" s="78">
        <v>1.3912637591759065</v>
      </c>
      <c r="S24" s="78">
        <v>1.5896641765293016</v>
      </c>
      <c r="T24" s="78">
        <v>1.3213053031522088</v>
      </c>
      <c r="U24" s="78">
        <v>1.681896819168751</v>
      </c>
      <c r="V24" s="78">
        <v>1.230049917648102</v>
      </c>
      <c r="W24" s="78">
        <v>1.2159622114712811</v>
      </c>
    </row>
    <row r="25" spans="1:23" s="40" customFormat="1" ht="30" customHeight="1">
      <c r="A25" s="42" t="s">
        <v>57</v>
      </c>
      <c r="B25" s="44" t="s">
        <v>58</v>
      </c>
      <c r="C25" s="40">
        <v>51121.81862498825</v>
      </c>
      <c r="D25" s="122">
        <v>43658.61428640218</v>
      </c>
      <c r="E25" s="122">
        <v>53911.62726228971</v>
      </c>
      <c r="F25" s="122">
        <v>53273.28535720513</v>
      </c>
      <c r="G25" s="122">
        <v>54478.424247438095</v>
      </c>
      <c r="H25" s="122">
        <v>34739.79089947542</v>
      </c>
      <c r="I25" s="123">
        <v>34429.10129873135</v>
      </c>
      <c r="J25" s="79">
        <v>-7.5179138245633155</v>
      </c>
      <c r="K25" s="78">
        <v>23.48451306454064</v>
      </c>
      <c r="L25" s="78">
        <v>-1.1840523788661197</v>
      </c>
      <c r="M25" s="78">
        <v>2.2621824093489487</v>
      </c>
      <c r="N25" s="78">
        <v>-36.2320195942358</v>
      </c>
      <c r="O25" s="80">
        <v>-0.8943335371335178</v>
      </c>
      <c r="P25" s="81">
        <v>-33.81364962601142</v>
      </c>
      <c r="Q25" s="82">
        <v>5.389867011690751</v>
      </c>
      <c r="R25" s="78">
        <v>4.742909969509828</v>
      </c>
      <c r="S25" s="78">
        <v>5.835335150394075</v>
      </c>
      <c r="T25" s="78">
        <v>5.564767416493028</v>
      </c>
      <c r="U25" s="78">
        <v>5.766559563843841</v>
      </c>
      <c r="V25" s="78">
        <v>3.8904371653453484</v>
      </c>
      <c r="W25" s="78">
        <v>3.8805849294815826</v>
      </c>
    </row>
    <row r="26" spans="1:23" s="40" customFormat="1" ht="30" customHeight="1">
      <c r="A26" s="42" t="s">
        <v>59</v>
      </c>
      <c r="B26" s="44" t="s">
        <v>60</v>
      </c>
      <c r="C26" s="40">
        <v>7408.1667460622375</v>
      </c>
      <c r="D26" s="122">
        <v>6992.18601800812</v>
      </c>
      <c r="E26" s="122">
        <v>12419.931489544719</v>
      </c>
      <c r="F26" s="122">
        <v>14218.498321144692</v>
      </c>
      <c r="G26" s="122">
        <v>13783.149216339425</v>
      </c>
      <c r="H26" s="122">
        <v>14718.584081398647</v>
      </c>
      <c r="I26" s="123">
        <v>16627.098609626275</v>
      </c>
      <c r="J26" s="79">
        <v>-11.383720428513575</v>
      </c>
      <c r="K26" s="78">
        <v>77.62587347587203</v>
      </c>
      <c r="L26" s="78">
        <v>14.481294305963232</v>
      </c>
      <c r="M26" s="78">
        <v>-3.061850098177025</v>
      </c>
      <c r="N26" s="78">
        <v>6.786800682316474</v>
      </c>
      <c r="O26" s="80">
        <v>12.966699226453512</v>
      </c>
      <c r="P26" s="81">
        <v>6.354540175412928</v>
      </c>
      <c r="Q26" s="82">
        <v>0.7810565945357044</v>
      </c>
      <c r="R26" s="78">
        <v>0.7596051619028804</v>
      </c>
      <c r="S26" s="78">
        <v>1.3443197036851682</v>
      </c>
      <c r="T26" s="78">
        <v>1.4852216385461872</v>
      </c>
      <c r="U26" s="78">
        <v>1.4589509889707677</v>
      </c>
      <c r="V26" s="78">
        <v>1.6483037188458838</v>
      </c>
      <c r="W26" s="78">
        <v>1.8740793645954812</v>
      </c>
    </row>
    <row r="27" spans="1:23" s="40" customFormat="1" ht="30" customHeight="1">
      <c r="A27" s="42" t="s">
        <v>61</v>
      </c>
      <c r="B27" s="44"/>
      <c r="C27" s="40">
        <v>948480.1482875884</v>
      </c>
      <c r="D27" s="122">
        <v>920502.6991249052</v>
      </c>
      <c r="E27" s="122">
        <v>923882.2770727903</v>
      </c>
      <c r="F27" s="122">
        <v>957331.7511763768</v>
      </c>
      <c r="G27" s="122">
        <v>944730.1054343774</v>
      </c>
      <c r="H27" s="122">
        <v>892953.3988859993</v>
      </c>
      <c r="I27" s="123">
        <v>887214.2196184538</v>
      </c>
      <c r="J27" s="79">
        <v>-0.4784146642993996</v>
      </c>
      <c r="K27" s="78">
        <v>0.3671448167504574</v>
      </c>
      <c r="L27" s="78">
        <v>3.6205342318684957</v>
      </c>
      <c r="M27" s="78">
        <v>-1.3163300733015886</v>
      </c>
      <c r="N27" s="78">
        <v>-5.480581835017493</v>
      </c>
      <c r="O27" s="80">
        <v>-0.6427187885398579</v>
      </c>
      <c r="P27" s="81">
        <v>0.35870569687771636</v>
      </c>
      <c r="Q27" s="82">
        <v>100</v>
      </c>
      <c r="R27" s="78">
        <v>100</v>
      </c>
      <c r="S27" s="78">
        <v>100</v>
      </c>
      <c r="T27" s="78">
        <v>100</v>
      </c>
      <c r="U27" s="78">
        <v>100</v>
      </c>
      <c r="V27" s="78">
        <v>100</v>
      </c>
      <c r="W27" s="78">
        <v>100</v>
      </c>
    </row>
    <row r="28" spans="1:23" s="40" customFormat="1" ht="30" customHeight="1">
      <c r="A28" s="42" t="s">
        <v>62</v>
      </c>
      <c r="B28" s="44"/>
      <c r="C28" s="40">
        <v>151452.75836958096</v>
      </c>
      <c r="D28" s="122">
        <v>141517.4768633833</v>
      </c>
      <c r="E28" s="122">
        <v>121884.21567879186</v>
      </c>
      <c r="F28" s="122">
        <v>173842.0490709886</v>
      </c>
      <c r="G28" s="122">
        <v>142036.80459218528</v>
      </c>
      <c r="H28" s="122">
        <v>131602.479129462</v>
      </c>
      <c r="I28" s="123">
        <v>144246.71767904935</v>
      </c>
      <c r="J28" s="79">
        <v>4.3089128425287715</v>
      </c>
      <c r="K28" s="78">
        <v>-13.87338272257693</v>
      </c>
      <c r="L28" s="78">
        <v>42.62884500904043</v>
      </c>
      <c r="M28" s="78">
        <v>-18.29548411835368</v>
      </c>
      <c r="N28" s="78">
        <v>-7.346212478295469</v>
      </c>
      <c r="O28" s="80">
        <v>9.607903007016123</v>
      </c>
      <c r="P28" s="83">
        <v>-4.80534682703291</v>
      </c>
      <c r="Q28" s="84">
        <v>15.967941832311183</v>
      </c>
      <c r="R28" s="85">
        <v>15.37393393826219</v>
      </c>
      <c r="S28" s="85">
        <v>13.192613247757857</v>
      </c>
      <c r="T28" s="85">
        <v>18.159018423589327</v>
      </c>
      <c r="U28" s="85">
        <v>15.034643627332928</v>
      </c>
      <c r="V28" s="85">
        <v>14.737888818570172</v>
      </c>
      <c r="W28" s="85">
        <v>16.258386586847383</v>
      </c>
    </row>
    <row r="29" spans="1:23" s="40" customFormat="1" ht="30" customHeight="1">
      <c r="A29" s="42" t="s">
        <v>112</v>
      </c>
      <c r="B29" s="44"/>
      <c r="I29" s="41"/>
      <c r="J29" s="81"/>
      <c r="K29" s="82"/>
      <c r="L29" s="82"/>
      <c r="M29" s="82"/>
      <c r="N29" s="82"/>
      <c r="O29" s="86"/>
      <c r="P29" s="81"/>
      <c r="Q29" s="82"/>
      <c r="R29" s="82"/>
      <c r="S29" s="82"/>
      <c r="T29" s="82"/>
      <c r="U29" s="82"/>
      <c r="V29" s="82"/>
      <c r="W29" s="87"/>
    </row>
    <row r="30" spans="1:23" s="40" customFormat="1" ht="30" customHeight="1">
      <c r="A30" s="40" t="s">
        <v>63</v>
      </c>
      <c r="B30" s="44"/>
      <c r="C30" s="40">
        <v>302731</v>
      </c>
      <c r="D30" s="117">
        <v>303784</v>
      </c>
      <c r="E30" s="105">
        <v>305004</v>
      </c>
      <c r="F30" s="105">
        <v>306321</v>
      </c>
      <c r="G30" s="105">
        <v>305755</v>
      </c>
      <c r="H30" s="105">
        <v>306527</v>
      </c>
      <c r="I30" s="106">
        <v>307553</v>
      </c>
      <c r="J30" s="107">
        <v>0.3478335552024735</v>
      </c>
      <c r="K30" s="108">
        <v>0.4016011376504358</v>
      </c>
      <c r="L30" s="108">
        <v>0.43179761576897346</v>
      </c>
      <c r="M30" s="108">
        <v>-0.18477348924820697</v>
      </c>
      <c r="N30" s="108">
        <v>0.2524897385161322</v>
      </c>
      <c r="O30" s="109">
        <v>0.33471765945577386</v>
      </c>
      <c r="P30" s="82">
        <v>0.2524897385161322</v>
      </c>
      <c r="Q30" s="82"/>
      <c r="R30" s="82"/>
      <c r="S30" s="82"/>
      <c r="T30" s="82"/>
      <c r="U30" s="82"/>
      <c r="V30" s="82"/>
      <c r="W30" s="87"/>
    </row>
    <row r="31" spans="1:35" ht="30" customHeight="1">
      <c r="A31" s="40" t="s">
        <v>64</v>
      </c>
      <c r="B31" s="44"/>
      <c r="C31" s="40">
        <v>149118.77916668527</v>
      </c>
      <c r="D31" s="117">
        <v>150237.3642867115</v>
      </c>
      <c r="E31" s="105">
        <v>150937.37126176836</v>
      </c>
      <c r="F31" s="105">
        <v>150146.29023187398</v>
      </c>
      <c r="G31" s="105">
        <v>148832</v>
      </c>
      <c r="H31" s="105">
        <v>147787.81107208756</v>
      </c>
      <c r="I31" s="106">
        <v>146757.06663126202</v>
      </c>
      <c r="J31" s="107">
        <v>0.7501302829041199</v>
      </c>
      <c r="K31" s="108">
        <v>0.46593400941258467</v>
      </c>
      <c r="L31" s="108">
        <v>-0.5241121024444131</v>
      </c>
      <c r="M31" s="108">
        <v>-0.8753397968370012</v>
      </c>
      <c r="N31" s="108">
        <v>-0.701588991555878</v>
      </c>
      <c r="O31" s="109">
        <v>-0.6974488852282722</v>
      </c>
      <c r="P31" s="82">
        <v>-0.701588991555878</v>
      </c>
      <c r="Q31" s="82"/>
      <c r="R31" s="82"/>
      <c r="S31" s="82"/>
      <c r="T31" s="82"/>
      <c r="U31" s="82"/>
      <c r="V31" s="82"/>
      <c r="W31" s="87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ht="30" customHeight="1">
      <c r="A32" s="40" t="s">
        <v>65</v>
      </c>
      <c r="B32" s="44"/>
      <c r="C32" s="40">
        <v>3133.0790315084623</v>
      </c>
      <c r="D32" s="117">
        <v>3030.122386711957</v>
      </c>
      <c r="E32" s="105">
        <v>3029.0824942387326</v>
      </c>
      <c r="F32" s="105">
        <v>3125.2566790274805</v>
      </c>
      <c r="G32" s="105">
        <v>3089.8271669617093</v>
      </c>
      <c r="H32" s="105">
        <v>2913.13130290643</v>
      </c>
      <c r="I32" s="106">
        <v>2884.75228535717</v>
      </c>
      <c r="J32" s="107">
        <v>-0.8233842129210976</v>
      </c>
      <c r="K32" s="108">
        <v>-0.034318497423889</v>
      </c>
      <c r="L32" s="108">
        <v>3.1750269255350316</v>
      </c>
      <c r="M32" s="108">
        <v>-1.133651271062835</v>
      </c>
      <c r="N32" s="108">
        <v>-5.718632613002365</v>
      </c>
      <c r="O32" s="109">
        <v>-0.9741757098605969</v>
      </c>
      <c r="P32" s="82">
        <v>0.10594844939873974</v>
      </c>
      <c r="Q32" s="82"/>
      <c r="R32" s="82"/>
      <c r="S32" s="82"/>
      <c r="T32" s="82"/>
      <c r="U32" s="82"/>
      <c r="V32" s="82"/>
      <c r="W32" s="87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ht="30" customHeight="1">
      <c r="A33" s="45" t="s">
        <v>66</v>
      </c>
      <c r="B33" s="46"/>
      <c r="C33" s="45">
        <v>6685.6584950474235</v>
      </c>
      <c r="D33" s="118">
        <v>6807.724347244596</v>
      </c>
      <c r="E33" s="112">
        <v>7035.912519049935</v>
      </c>
      <c r="F33" s="112">
        <v>6930.474631909788</v>
      </c>
      <c r="G33" s="112">
        <v>7074.981840348689</v>
      </c>
      <c r="H33" s="112">
        <v>6880.141840515726</v>
      </c>
      <c r="I33" s="113">
        <v>6765.811392419255</v>
      </c>
      <c r="J33" s="114">
        <v>1.927007287044925</v>
      </c>
      <c r="K33" s="115">
        <v>3.351900872685856</v>
      </c>
      <c r="L33" s="115">
        <v>-1.4985673408342075</v>
      </c>
      <c r="M33" s="115">
        <v>2.085098295772569</v>
      </c>
      <c r="N33" s="115">
        <v>-2.75392932773041</v>
      </c>
      <c r="O33" s="116">
        <v>-1.6617455097103155</v>
      </c>
      <c r="P33" s="82">
        <v>0.9487241309072775</v>
      </c>
      <c r="Q33" s="82"/>
      <c r="R33" s="82"/>
      <c r="S33" s="82"/>
      <c r="T33" s="82"/>
      <c r="U33" s="82"/>
      <c r="V33" s="82"/>
      <c r="W33" s="87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ht="13.5" customHeight="1">
      <c r="O34" s="38"/>
    </row>
  </sheetData>
  <mergeCells count="2">
    <mergeCell ref="A3:B4"/>
    <mergeCell ref="C3:I3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33"/>
  <sheetViews>
    <sheetView workbookViewId="0" topLeftCell="A1">
      <pane xSplit="2" ySplit="4" topLeftCell="I5" activePane="bottomRight" state="frozen"/>
      <selection pane="topLeft" activeCell="E9" sqref="E9"/>
      <selection pane="topRight" activeCell="E9" sqref="E9"/>
      <selection pane="bottomLeft" activeCell="E9" sqref="E9"/>
      <selection pane="bottomRight" activeCell="M8" sqref="M8"/>
    </sheetView>
  </sheetViews>
  <sheetFormatPr defaultColWidth="9.140625" defaultRowHeight="13.5" customHeight="1"/>
  <cols>
    <col min="1" max="1" width="6.140625" style="31" customWidth="1"/>
    <col min="2" max="2" width="32.57421875" style="31" customWidth="1"/>
    <col min="3" max="3" width="12.57421875" style="32" hidden="1" customWidth="1"/>
    <col min="4" max="9" width="12.57421875" style="32" customWidth="1"/>
    <col min="10" max="11" width="10.140625" style="32" hidden="1" customWidth="1"/>
    <col min="12" max="16" width="10.140625" style="32" customWidth="1"/>
    <col min="17" max="18" width="10.140625" style="32" hidden="1" customWidth="1"/>
    <col min="19" max="24" width="10.140625" style="32" customWidth="1"/>
    <col min="25" max="16384" width="10.28125" style="32" customWidth="1"/>
  </cols>
  <sheetData>
    <row r="1" spans="1:2" ht="16.5" customHeight="1">
      <c r="A1" s="30" t="s">
        <v>113</v>
      </c>
      <c r="B1" s="42"/>
    </row>
    <row r="2" spans="1:24" ht="13.5" customHeight="1" thickBot="1">
      <c r="A2" s="42"/>
      <c r="B2" s="42"/>
      <c r="X2" s="33" t="s">
        <v>105</v>
      </c>
    </row>
    <row r="3" spans="1:24" ht="30" customHeight="1" thickTop="1">
      <c r="A3" s="130" t="s">
        <v>34</v>
      </c>
      <c r="B3" s="131"/>
      <c r="C3" s="62" t="s">
        <v>125</v>
      </c>
      <c r="D3" s="134" t="s">
        <v>122</v>
      </c>
      <c r="E3" s="134"/>
      <c r="F3" s="134"/>
      <c r="G3" s="134"/>
      <c r="H3" s="134"/>
      <c r="I3" s="134"/>
      <c r="J3" s="135"/>
      <c r="K3" s="62"/>
      <c r="L3" s="61" t="s">
        <v>130</v>
      </c>
      <c r="M3" s="62"/>
      <c r="N3" s="62"/>
      <c r="O3" s="62"/>
      <c r="P3" s="63"/>
      <c r="Q3" s="35" t="s">
        <v>35</v>
      </c>
      <c r="R3" s="34"/>
      <c r="S3" s="34" t="s">
        <v>35</v>
      </c>
      <c r="T3" s="34"/>
      <c r="U3" s="34"/>
      <c r="V3" s="34"/>
      <c r="W3" s="34"/>
      <c r="X3" s="34"/>
    </row>
    <row r="4" spans="1:24" ht="30" customHeight="1">
      <c r="A4" s="132"/>
      <c r="B4" s="133"/>
      <c r="C4" s="36" t="s">
        <v>115</v>
      </c>
      <c r="D4" s="36" t="s">
        <v>116</v>
      </c>
      <c r="E4" s="36" t="s">
        <v>117</v>
      </c>
      <c r="F4" s="36" t="s">
        <v>118</v>
      </c>
      <c r="G4" s="36" t="s">
        <v>119</v>
      </c>
      <c r="H4" s="36" t="s">
        <v>121</v>
      </c>
      <c r="I4" s="36" t="s">
        <v>126</v>
      </c>
      <c r="J4" s="36" t="s">
        <v>115</v>
      </c>
      <c r="K4" s="65" t="s">
        <v>116</v>
      </c>
      <c r="L4" s="36" t="s">
        <v>117</v>
      </c>
      <c r="M4" s="36" t="s">
        <v>118</v>
      </c>
      <c r="N4" s="36" t="s">
        <v>119</v>
      </c>
      <c r="O4" s="36" t="s">
        <v>121</v>
      </c>
      <c r="P4" s="36" t="s">
        <v>126</v>
      </c>
      <c r="Q4" s="36" t="s">
        <v>114</v>
      </c>
      <c r="R4" s="36" t="s">
        <v>115</v>
      </c>
      <c r="S4" s="36" t="s">
        <v>116</v>
      </c>
      <c r="T4" s="36" t="s">
        <v>117</v>
      </c>
      <c r="U4" s="36" t="s">
        <v>118</v>
      </c>
      <c r="V4" s="36" t="s">
        <v>119</v>
      </c>
      <c r="W4" s="47" t="s">
        <v>121</v>
      </c>
      <c r="X4" s="47" t="s">
        <v>126</v>
      </c>
    </row>
    <row r="5" spans="1:24" ht="30" customHeight="1">
      <c r="A5" s="48" t="s">
        <v>67</v>
      </c>
      <c r="B5" s="49" t="s">
        <v>68</v>
      </c>
      <c r="C5" s="38">
        <v>888951.88044636</v>
      </c>
      <c r="D5" s="100">
        <v>912387.8840581938</v>
      </c>
      <c r="E5" s="100">
        <v>933373.2600617039</v>
      </c>
      <c r="F5" s="100">
        <v>967677.7124149799</v>
      </c>
      <c r="G5" s="100">
        <v>937055.0852327221</v>
      </c>
      <c r="H5" s="100">
        <v>901256.3591723477</v>
      </c>
      <c r="I5" s="101">
        <v>873012.5125830462</v>
      </c>
      <c r="J5" s="119" t="e">
        <f>IF(#REF!=0,"    －",(C5-#REF!)/ABS(#REF!)*100)</f>
        <v>#REF!</v>
      </c>
      <c r="K5" s="77">
        <v>1.2856696713557227</v>
      </c>
      <c r="L5" s="102">
        <v>2.300049832990943</v>
      </c>
      <c r="M5" s="103">
        <v>3.675319812676899</v>
      </c>
      <c r="N5" s="103">
        <v>-3.164548153727197</v>
      </c>
      <c r="O5" s="103">
        <v>-3.820343822314739</v>
      </c>
      <c r="P5" s="104">
        <v>-3.133830491386347</v>
      </c>
      <c r="Q5" s="77">
        <v>88.98755628659788</v>
      </c>
      <c r="R5" s="77">
        <v>89.16650095739377</v>
      </c>
      <c r="S5" s="102">
        <v>89.20713491654625</v>
      </c>
      <c r="T5" s="103">
        <v>87.88973230896126</v>
      </c>
      <c r="U5" s="103">
        <v>92.99362000971293</v>
      </c>
      <c r="V5" s="103">
        <v>88.99046468322258</v>
      </c>
      <c r="W5" s="103">
        <v>88.63644590651282</v>
      </c>
      <c r="X5" s="103">
        <v>87.92280983955675</v>
      </c>
    </row>
    <row r="6" spans="1:24" ht="30" customHeight="1">
      <c r="A6" s="50" t="s">
        <v>37</v>
      </c>
      <c r="B6" s="51" t="s">
        <v>69</v>
      </c>
      <c r="C6" s="40">
        <v>9362.202590953659</v>
      </c>
      <c r="D6" s="105">
        <v>8895.378178875002</v>
      </c>
      <c r="E6" s="105">
        <v>9270.05148783844</v>
      </c>
      <c r="F6" s="105">
        <v>9136.986833051376</v>
      </c>
      <c r="G6" s="105">
        <v>8999.401758197613</v>
      </c>
      <c r="H6" s="105">
        <v>8570.179504013353</v>
      </c>
      <c r="I6" s="106">
        <v>9120.10744568734</v>
      </c>
      <c r="J6" s="86" t="e">
        <f>IF(#REF!=0,"    －",(C6-#REF!)/ABS(#REF!)*100)</f>
        <v>#REF!</v>
      </c>
      <c r="K6" s="82">
        <v>-4.971655326872357</v>
      </c>
      <c r="L6" s="107">
        <v>4.21199977594233</v>
      </c>
      <c r="M6" s="108">
        <v>-1.4354251965227363</v>
      </c>
      <c r="N6" s="108">
        <v>-1.5058035801920433</v>
      </c>
      <c r="O6" s="108">
        <v>-4.76945318941094</v>
      </c>
      <c r="P6" s="109">
        <v>6.416761065698322</v>
      </c>
      <c r="Q6" s="82">
        <v>0.848789236659795</v>
      </c>
      <c r="R6" s="82">
        <v>0.9390776538662781</v>
      </c>
      <c r="S6" s="107">
        <v>0.8697300952825794</v>
      </c>
      <c r="T6" s="108">
        <v>0.8729008839427725</v>
      </c>
      <c r="U6" s="108">
        <v>0.8780624692347484</v>
      </c>
      <c r="V6" s="108">
        <v>0.8546572735733229</v>
      </c>
      <c r="W6" s="108">
        <v>0.8428570231828123</v>
      </c>
      <c r="X6" s="108">
        <v>0.9185039860321764</v>
      </c>
    </row>
    <row r="7" spans="1:24" ht="30" customHeight="1">
      <c r="A7" s="50" t="s">
        <v>39</v>
      </c>
      <c r="B7" s="51" t="s">
        <v>70</v>
      </c>
      <c r="C7" s="40">
        <v>757.6217883595752</v>
      </c>
      <c r="D7" s="105">
        <v>518.8427495305391</v>
      </c>
      <c r="E7" s="105">
        <v>287.8972149563855</v>
      </c>
      <c r="F7" s="105">
        <v>295.77727749369836</v>
      </c>
      <c r="G7" s="105">
        <v>339.4288313318437</v>
      </c>
      <c r="H7" s="105">
        <v>403.56946313581244</v>
      </c>
      <c r="I7" s="106">
        <v>411.0867459349114</v>
      </c>
      <c r="J7" s="86" t="e">
        <f>IF(#REF!=0,"    －",(C7-#REF!)/ABS(#REF!)*100)</f>
        <v>#REF!</v>
      </c>
      <c r="K7" s="82">
        <v>-31.51604323390097</v>
      </c>
      <c r="L7" s="107">
        <v>-44.511662692235454</v>
      </c>
      <c r="M7" s="108">
        <v>2.737109679406471</v>
      </c>
      <c r="N7" s="108">
        <v>14.758251278810741</v>
      </c>
      <c r="O7" s="108">
        <v>18.896636314686376</v>
      </c>
      <c r="P7" s="109">
        <v>1.862698614679172</v>
      </c>
      <c r="Q7" s="82">
        <v>0.03987361966928453</v>
      </c>
      <c r="R7" s="82">
        <v>0.07599340909564872</v>
      </c>
      <c r="S7" s="107">
        <v>0.05072894540420103</v>
      </c>
      <c r="T7" s="108">
        <v>0.027109421533395378</v>
      </c>
      <c r="U7" s="108">
        <v>0.028424132743651492</v>
      </c>
      <c r="V7" s="108">
        <v>0.03223495598404673</v>
      </c>
      <c r="W7" s="108">
        <v>0.03969010872956</v>
      </c>
      <c r="X7" s="108">
        <v>0.04140135595932729</v>
      </c>
    </row>
    <row r="8" spans="1:24" ht="30" customHeight="1">
      <c r="A8" s="50" t="s">
        <v>50</v>
      </c>
      <c r="B8" s="51" t="s">
        <v>71</v>
      </c>
      <c r="C8" s="40">
        <v>967.7303840178857</v>
      </c>
      <c r="D8" s="105">
        <v>985.043055796862</v>
      </c>
      <c r="E8" s="105">
        <v>760.9963568147841</v>
      </c>
      <c r="F8" s="105">
        <v>791.2541729772806</v>
      </c>
      <c r="G8" s="105">
        <v>665.1549168852948</v>
      </c>
      <c r="H8" s="105">
        <v>797.1735068957584</v>
      </c>
      <c r="I8" s="106">
        <v>833.1119167016307</v>
      </c>
      <c r="J8" s="86" t="e">
        <f>IF(#REF!=0,"    －",(C8-#REF!)/ABS(#REF!)*100)</f>
        <v>#REF!</v>
      </c>
      <c r="K8" s="82">
        <v>1.8082315543672782</v>
      </c>
      <c r="L8" s="107">
        <v>-22.74486355328221</v>
      </c>
      <c r="M8" s="108">
        <v>3.9760789774530867</v>
      </c>
      <c r="N8" s="108">
        <v>-15.93663078167507</v>
      </c>
      <c r="O8" s="108">
        <v>19.84779585313206</v>
      </c>
      <c r="P8" s="109">
        <v>4.508229324606966</v>
      </c>
      <c r="Q8" s="82">
        <v>0.07769625971624154</v>
      </c>
      <c r="R8" s="82">
        <v>0.09706839493910784</v>
      </c>
      <c r="S8" s="107">
        <v>0.09631086768297437</v>
      </c>
      <c r="T8" s="108">
        <v>0.07165811251559163</v>
      </c>
      <c r="U8" s="108">
        <v>0.07603935581952734</v>
      </c>
      <c r="V8" s="108">
        <v>0.06316858642867505</v>
      </c>
      <c r="W8" s="108">
        <v>0.07840014187190765</v>
      </c>
      <c r="X8" s="108">
        <v>0.08390434223044217</v>
      </c>
    </row>
    <row r="9" spans="1:24" ht="30" customHeight="1">
      <c r="A9" s="50" t="s">
        <v>72</v>
      </c>
      <c r="B9" s="51" t="s">
        <v>73</v>
      </c>
      <c r="C9" s="40">
        <v>0</v>
      </c>
      <c r="D9" s="105">
        <v>0</v>
      </c>
      <c r="E9" s="105">
        <v>0</v>
      </c>
      <c r="F9" s="105">
        <v>14.274764889392447</v>
      </c>
      <c r="G9" s="105">
        <v>0</v>
      </c>
      <c r="H9" s="105">
        <v>0</v>
      </c>
      <c r="I9" s="106">
        <v>0</v>
      </c>
      <c r="J9" s="86" t="e">
        <f>IF(#REF!=0,"    －",(C9-#REF!)/ABS(#REF!)*100)</f>
        <v>#REF!</v>
      </c>
      <c r="K9" s="82" t="s">
        <v>124</v>
      </c>
      <c r="L9" s="124" t="s">
        <v>124</v>
      </c>
      <c r="M9" s="125" t="s">
        <v>124</v>
      </c>
      <c r="N9" s="108">
        <v>-100</v>
      </c>
      <c r="O9" s="125" t="s">
        <v>124</v>
      </c>
      <c r="P9" s="126" t="s">
        <v>124</v>
      </c>
      <c r="Q9" s="82">
        <v>0</v>
      </c>
      <c r="R9" s="82">
        <v>0</v>
      </c>
      <c r="S9" s="107">
        <v>0</v>
      </c>
      <c r="T9" s="108">
        <v>0</v>
      </c>
      <c r="U9" s="108">
        <v>0.0013718018352817894</v>
      </c>
      <c r="V9" s="108">
        <v>0</v>
      </c>
      <c r="W9" s="108">
        <v>0</v>
      </c>
      <c r="X9" s="108">
        <v>0</v>
      </c>
    </row>
    <row r="10" spans="1:24" ht="30" customHeight="1">
      <c r="A10" s="50" t="s">
        <v>74</v>
      </c>
      <c r="B10" s="51" t="s">
        <v>75</v>
      </c>
      <c r="C10" s="40">
        <v>34483.66584960166</v>
      </c>
      <c r="D10" s="105">
        <v>34142.838594252484</v>
      </c>
      <c r="E10" s="105">
        <v>33111.09959578469</v>
      </c>
      <c r="F10" s="105">
        <v>36150.40315864577</v>
      </c>
      <c r="G10" s="105">
        <v>31787.31468631205</v>
      </c>
      <c r="H10" s="105">
        <v>30222.284866692244</v>
      </c>
      <c r="I10" s="106">
        <v>31089.761293204287</v>
      </c>
      <c r="J10" s="86" t="e">
        <f>IF(#REF!=0,"    －",(C10-#REF!)/ABS(#REF!)*100)</f>
        <v>#REF!</v>
      </c>
      <c r="K10" s="82">
        <v>-0.9418041890039277</v>
      </c>
      <c r="L10" s="107">
        <v>-3.0218313442792484</v>
      </c>
      <c r="M10" s="108">
        <v>9.179107912344927</v>
      </c>
      <c r="N10" s="108">
        <v>-12.069266428886952</v>
      </c>
      <c r="O10" s="108">
        <v>-4.923441426443373</v>
      </c>
      <c r="P10" s="109">
        <v>2.8703204616672853</v>
      </c>
      <c r="Q10" s="82">
        <v>2.888473304819423</v>
      </c>
      <c r="R10" s="82">
        <v>3.4588911859312823</v>
      </c>
      <c r="S10" s="107">
        <v>3.3382565267789968</v>
      </c>
      <c r="T10" s="108">
        <v>3.1178584221884478</v>
      </c>
      <c r="U10" s="108">
        <v>3.4740459673740753</v>
      </c>
      <c r="V10" s="108">
        <v>3.018785074160498</v>
      </c>
      <c r="W10" s="108">
        <v>2.9722907256019933</v>
      </c>
      <c r="X10" s="108">
        <v>3.131111101777691</v>
      </c>
    </row>
    <row r="11" spans="1:24" ht="30" customHeight="1">
      <c r="A11" s="50" t="s">
        <v>76</v>
      </c>
      <c r="B11" s="51" t="s">
        <v>77</v>
      </c>
      <c r="C11" s="40">
        <v>86368.92413411081</v>
      </c>
      <c r="D11" s="105">
        <v>100628.02926753598</v>
      </c>
      <c r="E11" s="105">
        <v>108303.75146517831</v>
      </c>
      <c r="F11" s="105">
        <v>80307.69534236564</v>
      </c>
      <c r="G11" s="105">
        <v>99235.90233918966</v>
      </c>
      <c r="H11" s="105">
        <v>71848.31989846264</v>
      </c>
      <c r="I11" s="106">
        <v>62540.92452139653</v>
      </c>
      <c r="J11" s="86" t="e">
        <f>IF(#REF!=0,"    －",(C11-#REF!)/ABS(#REF!)*100)</f>
        <v>#REF!</v>
      </c>
      <c r="K11" s="82">
        <v>2.1088083518922955</v>
      </c>
      <c r="L11" s="107">
        <v>7.627817272695638</v>
      </c>
      <c r="M11" s="108">
        <v>-25.84957191608818</v>
      </c>
      <c r="N11" s="108">
        <v>23.569605523019675</v>
      </c>
      <c r="O11" s="108">
        <v>-27.598461640542048</v>
      </c>
      <c r="P11" s="109">
        <v>-12.954228282887456</v>
      </c>
      <c r="Q11" s="82">
        <v>10.066700700631232</v>
      </c>
      <c r="R11" s="82">
        <v>8.663252675303788</v>
      </c>
      <c r="S11" s="107">
        <v>9.838730149865398</v>
      </c>
      <c r="T11" s="108">
        <v>10.198264865335354</v>
      </c>
      <c r="U11" s="108">
        <v>7.7175522477272</v>
      </c>
      <c r="V11" s="108">
        <v>9.424258191000746</v>
      </c>
      <c r="W11" s="108">
        <v>7.066113492949107</v>
      </c>
      <c r="X11" s="108">
        <v>6.298619704332981</v>
      </c>
    </row>
    <row r="12" spans="1:24" ht="30" customHeight="1">
      <c r="A12" s="50" t="s">
        <v>78</v>
      </c>
      <c r="B12" s="51" t="s">
        <v>79</v>
      </c>
      <c r="C12" s="40">
        <v>17248.608009680374</v>
      </c>
      <c r="D12" s="105">
        <v>18622.07151244693</v>
      </c>
      <c r="E12" s="105">
        <v>19407.03055327419</v>
      </c>
      <c r="F12" s="105">
        <v>19257.845318270436</v>
      </c>
      <c r="G12" s="105">
        <v>19388.770100662085</v>
      </c>
      <c r="H12" s="105">
        <v>18977.0688799398</v>
      </c>
      <c r="I12" s="106">
        <v>19266.683685772055</v>
      </c>
      <c r="J12" s="86" t="e">
        <f>IF(#REF!=0,"    －",(C12-#REF!)/ABS(#REF!)*100)</f>
        <v>#REF!</v>
      </c>
      <c r="K12" s="82">
        <v>6.0129346266524815</v>
      </c>
      <c r="L12" s="107">
        <v>4.215207960632069</v>
      </c>
      <c r="M12" s="108">
        <v>-0.7687174737743995</v>
      </c>
      <c r="N12" s="108">
        <v>0.6798516668291888</v>
      </c>
      <c r="O12" s="108">
        <v>-2.123400394067412</v>
      </c>
      <c r="P12" s="109">
        <v>1.526130340067422</v>
      </c>
      <c r="Q12" s="82">
        <v>1.6413606078879484</v>
      </c>
      <c r="R12" s="82">
        <v>1.7301251692460748</v>
      </c>
      <c r="S12" s="107">
        <v>1.8207405806919617</v>
      </c>
      <c r="T12" s="108">
        <v>1.8274347393735506</v>
      </c>
      <c r="U12" s="108">
        <v>1.8506747926060294</v>
      </c>
      <c r="V12" s="108">
        <v>1.8413172161224394</v>
      </c>
      <c r="W12" s="108">
        <v>1.8663501479042444</v>
      </c>
      <c r="X12" s="108">
        <v>1.9403856663301662</v>
      </c>
    </row>
    <row r="13" spans="1:24" ht="30" customHeight="1">
      <c r="A13" s="50" t="s">
        <v>80</v>
      </c>
      <c r="B13" s="51" t="s">
        <v>81</v>
      </c>
      <c r="C13" s="40">
        <v>188617.30968110068</v>
      </c>
      <c r="D13" s="105">
        <v>183510.8507497967</v>
      </c>
      <c r="E13" s="105">
        <v>180016.538547117</v>
      </c>
      <c r="F13" s="105">
        <v>181755.6795966711</v>
      </c>
      <c r="G13" s="105">
        <v>179013.23834968088</v>
      </c>
      <c r="H13" s="105">
        <v>176496.48284246487</v>
      </c>
      <c r="I13" s="106">
        <v>170765.3719642548</v>
      </c>
      <c r="J13" s="86" t="e">
        <f>IF(#REF!=0,"    －",(C13-#REF!)/ABS(#REF!)*100)</f>
        <v>#REF!</v>
      </c>
      <c r="K13" s="82">
        <v>-6.601170193016431</v>
      </c>
      <c r="L13" s="107">
        <v>-1.9041447349856848</v>
      </c>
      <c r="M13" s="108">
        <v>0.9661007058520392</v>
      </c>
      <c r="N13" s="108">
        <v>-1.5088613753781475</v>
      </c>
      <c r="O13" s="108">
        <v>-1.4059046863896307</v>
      </c>
      <c r="P13" s="109">
        <v>-3.2471530230579635</v>
      </c>
      <c r="Q13" s="82">
        <v>15.771523904242004</v>
      </c>
      <c r="R13" s="82">
        <v>18.919297989241088</v>
      </c>
      <c r="S13" s="107">
        <v>17.942453541440447</v>
      </c>
      <c r="T13" s="108">
        <v>16.950994913916837</v>
      </c>
      <c r="U13" s="108">
        <v>17.46668171248698</v>
      </c>
      <c r="V13" s="108">
        <v>17.00057074150574</v>
      </c>
      <c r="W13" s="108">
        <v>17.358014503800344</v>
      </c>
      <c r="X13" s="108">
        <v>17.198116991440155</v>
      </c>
    </row>
    <row r="14" spans="1:24" ht="30" customHeight="1">
      <c r="A14" s="50" t="s">
        <v>82</v>
      </c>
      <c r="B14" s="51" t="s">
        <v>83</v>
      </c>
      <c r="C14" s="40">
        <v>70411.30612116572</v>
      </c>
      <c r="D14" s="105">
        <v>72003.07825779163</v>
      </c>
      <c r="E14" s="105">
        <v>68675.43349165769</v>
      </c>
      <c r="F14" s="105">
        <v>71530.82809307078</v>
      </c>
      <c r="G14" s="105">
        <v>74248.94188073926</v>
      </c>
      <c r="H14" s="105">
        <v>79732.06461540282</v>
      </c>
      <c r="I14" s="106">
        <v>79744.02095856694</v>
      </c>
      <c r="J14" s="86" t="e">
        <f>IF(#REF!=0,"    －",(C14-#REF!)/ABS(#REF!)*100)</f>
        <v>#REF!</v>
      </c>
      <c r="K14" s="82">
        <v>2.4177917184181643</v>
      </c>
      <c r="L14" s="107">
        <v>-4.621531254844429</v>
      </c>
      <c r="M14" s="108">
        <v>4.157810815653534</v>
      </c>
      <c r="N14" s="108">
        <v>3.799919363623004</v>
      </c>
      <c r="O14" s="108">
        <v>7.384782322515387</v>
      </c>
      <c r="P14" s="109">
        <v>0.014995652278399375</v>
      </c>
      <c r="Q14" s="82">
        <v>7.693735100243419</v>
      </c>
      <c r="R14" s="82">
        <v>7.062620522847421</v>
      </c>
      <c r="S14" s="107">
        <v>7.039975463045247</v>
      </c>
      <c r="T14" s="108">
        <v>6.466722075779893</v>
      </c>
      <c r="U14" s="108">
        <v>6.874097193027538</v>
      </c>
      <c r="V14" s="108">
        <v>7.0512907344860976</v>
      </c>
      <c r="W14" s="108">
        <v>7.8414612672333766</v>
      </c>
      <c r="X14" s="108">
        <v>8.031177433914213</v>
      </c>
    </row>
    <row r="15" spans="1:24" ht="30" customHeight="1">
      <c r="A15" s="50" t="s">
        <v>84</v>
      </c>
      <c r="B15" s="51" t="s">
        <v>85</v>
      </c>
      <c r="C15" s="40">
        <v>94791.38772961908</v>
      </c>
      <c r="D15" s="105">
        <v>97008.81864390742</v>
      </c>
      <c r="E15" s="105">
        <v>105058.03075687087</v>
      </c>
      <c r="F15" s="105">
        <v>103418.14671951348</v>
      </c>
      <c r="G15" s="105">
        <v>103267.5608601544</v>
      </c>
      <c r="H15" s="105">
        <v>103517.21569983271</v>
      </c>
      <c r="I15" s="106">
        <v>104609.47363271679</v>
      </c>
      <c r="J15" s="86" t="e">
        <f>IF(#REF!=0,"    －",(C15-#REF!)/ABS(#REF!)*100)</f>
        <v>#REF!</v>
      </c>
      <c r="K15" s="82">
        <v>2.3392276862039267</v>
      </c>
      <c r="L15" s="107">
        <v>8.297402468645537</v>
      </c>
      <c r="M15" s="108">
        <v>-1.5609316351574025</v>
      </c>
      <c r="N15" s="108">
        <v>-0.14560873902284754</v>
      </c>
      <c r="O15" s="108">
        <v>0.24175533691204584</v>
      </c>
      <c r="P15" s="109">
        <v>1.0551461662679218</v>
      </c>
      <c r="Q15" s="82">
        <v>10.096387377186291</v>
      </c>
      <c r="R15" s="82">
        <v>9.508069616211106</v>
      </c>
      <c r="S15" s="107">
        <v>9.48486814003972</v>
      </c>
      <c r="T15" s="108">
        <v>9.892636306634268</v>
      </c>
      <c r="U15" s="108">
        <v>9.938461653872332</v>
      </c>
      <c r="V15" s="108">
        <v>9.807137672558246</v>
      </c>
      <c r="W15" s="108">
        <v>10.180675005940708</v>
      </c>
      <c r="X15" s="108">
        <v>10.535426153758085</v>
      </c>
    </row>
    <row r="16" spans="1:24" ht="30" customHeight="1">
      <c r="A16" s="50" t="s">
        <v>86</v>
      </c>
      <c r="B16" s="51" t="s">
        <v>87</v>
      </c>
      <c r="C16" s="40">
        <v>86663.23574798365</v>
      </c>
      <c r="D16" s="105">
        <v>78051.82827681143</v>
      </c>
      <c r="E16" s="105">
        <v>74486.73926267408</v>
      </c>
      <c r="F16" s="105">
        <v>126907.90595383634</v>
      </c>
      <c r="G16" s="105">
        <v>68925.73666463875</v>
      </c>
      <c r="H16" s="105">
        <v>68883.6921801283</v>
      </c>
      <c r="I16" s="106">
        <v>66090.49060445525</v>
      </c>
      <c r="J16" s="86" t="e">
        <f>IF(#REF!=0,"    －",(C16-#REF!)/ABS(#REF!)*100)</f>
        <v>#REF!</v>
      </c>
      <c r="K16" s="82">
        <v>-0.7255934575176156</v>
      </c>
      <c r="L16" s="107">
        <v>-4.567591935827226</v>
      </c>
      <c r="M16" s="108">
        <v>70.37650890623821</v>
      </c>
      <c r="N16" s="108">
        <v>-45.68838233788919</v>
      </c>
      <c r="O16" s="108">
        <v>-0.06099968828047437</v>
      </c>
      <c r="P16" s="109">
        <v>-4.054953338402558</v>
      </c>
      <c r="Q16" s="82">
        <v>6.913228434101374</v>
      </c>
      <c r="R16" s="82">
        <v>8.692773662184413</v>
      </c>
      <c r="S16" s="107">
        <v>7.631381452154967</v>
      </c>
      <c r="T16" s="108">
        <v>7.013935211654801</v>
      </c>
      <c r="U16" s="108">
        <v>12.195822463500555</v>
      </c>
      <c r="V16" s="108">
        <v>6.5457553468121805</v>
      </c>
      <c r="W16" s="108">
        <v>6.774549320652554</v>
      </c>
      <c r="X16" s="108">
        <v>6.656103496644633</v>
      </c>
    </row>
    <row r="17" spans="1:24" s="40" customFormat="1" ht="30" customHeight="1">
      <c r="A17" s="50" t="s">
        <v>88</v>
      </c>
      <c r="B17" s="51" t="s">
        <v>89</v>
      </c>
      <c r="C17" s="40">
        <v>299279.8884097669</v>
      </c>
      <c r="D17" s="105">
        <v>318021.1047714488</v>
      </c>
      <c r="E17" s="105">
        <v>333995.69132953737</v>
      </c>
      <c r="F17" s="105">
        <v>338110.9151841947</v>
      </c>
      <c r="G17" s="105">
        <v>351183.6348449303</v>
      </c>
      <c r="H17" s="105">
        <v>341808.30771537934</v>
      </c>
      <c r="I17" s="106">
        <v>328541.47981435567</v>
      </c>
      <c r="J17" s="86" t="e">
        <f>IF(#REF!=0,"    －",(C17-#REF!)/ABS(#REF!)*100)</f>
        <v>#REF!</v>
      </c>
      <c r="K17" s="82">
        <v>6.2623546633247456</v>
      </c>
      <c r="L17" s="107">
        <v>5.0231215219408</v>
      </c>
      <c r="M17" s="108">
        <v>1.2321188450892406</v>
      </c>
      <c r="N17" s="108">
        <v>3.8663997740545963</v>
      </c>
      <c r="O17" s="108">
        <v>-2.6696366798785407</v>
      </c>
      <c r="P17" s="109">
        <v>-3.881364964385488</v>
      </c>
      <c r="Q17" s="82">
        <v>32.94978774144088</v>
      </c>
      <c r="R17" s="82">
        <v>30.019330678527563</v>
      </c>
      <c r="S17" s="107">
        <v>31.093959154159755</v>
      </c>
      <c r="T17" s="108">
        <v>31.450217356086345</v>
      </c>
      <c r="U17" s="108">
        <v>32.49238621948502</v>
      </c>
      <c r="V17" s="108">
        <v>33.35128889059059</v>
      </c>
      <c r="W17" s="108">
        <v>33.616044168646205</v>
      </c>
      <c r="X17" s="108">
        <v>33.08805960713687</v>
      </c>
    </row>
    <row r="18" spans="1:24" s="40" customFormat="1" ht="30" customHeight="1">
      <c r="A18" s="52" t="s">
        <v>90</v>
      </c>
      <c r="B18" s="51" t="s">
        <v>91</v>
      </c>
      <c r="C18" s="40">
        <v>119882.90666576743</v>
      </c>
      <c r="D18" s="105">
        <v>124279.81566796594</v>
      </c>
      <c r="E18" s="105">
        <v>133803.99257670852</v>
      </c>
      <c r="F18" s="105">
        <v>129644.73931993086</v>
      </c>
      <c r="G18" s="105">
        <v>127233.89062150619</v>
      </c>
      <c r="H18" s="105">
        <v>128924.1960322168</v>
      </c>
      <c r="I18" s="106">
        <v>130206.9233833229</v>
      </c>
      <c r="J18" s="86" t="e">
        <f>IF(#REF!=0,"    －",(C18-#REF!)/ABS(#REF!)*100)</f>
        <v>#REF!</v>
      </c>
      <c r="K18" s="82">
        <v>0.5136262374092813</v>
      </c>
      <c r="L18" s="107">
        <v>7.663494556660745</v>
      </c>
      <c r="M18" s="108">
        <v>-3.1084672263372153</v>
      </c>
      <c r="N18" s="108">
        <v>-1.8595808137461693</v>
      </c>
      <c r="O18" s="108">
        <v>1.3285024944642416</v>
      </c>
      <c r="P18" s="109">
        <v>0.9949469460221044</v>
      </c>
      <c r="Q18" s="82">
        <v>12.543168117938539</v>
      </c>
      <c r="R18" s="82">
        <v>12.02487957685727</v>
      </c>
      <c r="S18" s="107">
        <v>12.151242336081493</v>
      </c>
      <c r="T18" s="108">
        <v>12.599457893897364</v>
      </c>
      <c r="U18" s="108">
        <v>12.45883156127272</v>
      </c>
      <c r="V18" s="108">
        <v>12.083177636296726</v>
      </c>
      <c r="W18" s="108">
        <v>12.679391841566995</v>
      </c>
      <c r="X18" s="108">
        <v>13.113395741090955</v>
      </c>
    </row>
    <row r="19" spans="1:24" s="40" customFormat="1" ht="30" customHeight="1">
      <c r="A19" s="50" t="s">
        <v>37</v>
      </c>
      <c r="B19" s="51" t="s">
        <v>79</v>
      </c>
      <c r="C19" s="40">
        <v>10621.139127316332</v>
      </c>
      <c r="D19" s="105">
        <v>11131.237426041043</v>
      </c>
      <c r="E19" s="105">
        <v>16955.00598456338</v>
      </c>
      <c r="F19" s="105">
        <v>12947.511436026733</v>
      </c>
      <c r="G19" s="105">
        <v>10035.52438153635</v>
      </c>
      <c r="H19" s="105">
        <v>10151.000367524524</v>
      </c>
      <c r="I19" s="106">
        <v>12345.283098935353</v>
      </c>
      <c r="J19" s="86" t="e">
        <f>IF(#REF!=0,"    －",(C19-#REF!)/ABS(#REF!)*100)</f>
        <v>#REF!</v>
      </c>
      <c r="K19" s="82">
        <v>5.078790601559212</v>
      </c>
      <c r="L19" s="107">
        <v>52.31914777864575</v>
      </c>
      <c r="M19" s="108">
        <v>-23.63605505173667</v>
      </c>
      <c r="N19" s="108">
        <v>-22.49070849543886</v>
      </c>
      <c r="O19" s="108">
        <v>1.1506721681692118</v>
      </c>
      <c r="P19" s="109">
        <v>21.616418598809865</v>
      </c>
      <c r="Q19" s="82">
        <v>0.9900904691727676</v>
      </c>
      <c r="R19" s="82">
        <v>1.065355541729584</v>
      </c>
      <c r="S19" s="107">
        <v>1.0883373356913384</v>
      </c>
      <c r="T19" s="108">
        <v>1.5965434205621003</v>
      </c>
      <c r="U19" s="108">
        <v>1.2442530639136415</v>
      </c>
      <c r="V19" s="108">
        <v>0.9530560071939981</v>
      </c>
      <c r="W19" s="108">
        <v>0.9983270418189858</v>
      </c>
      <c r="X19" s="108">
        <v>1.2433177791594756</v>
      </c>
    </row>
    <row r="20" spans="1:24" s="40" customFormat="1" ht="30" customHeight="1">
      <c r="A20" s="50" t="s">
        <v>39</v>
      </c>
      <c r="B20" s="51" t="s">
        <v>89</v>
      </c>
      <c r="C20" s="40">
        <v>32092.049814776088</v>
      </c>
      <c r="D20" s="105">
        <v>33018.89243077801</v>
      </c>
      <c r="E20" s="105">
        <v>33571.9245315857</v>
      </c>
      <c r="F20" s="105">
        <v>32346.72956066929</v>
      </c>
      <c r="G20" s="105">
        <v>31351.09515159858</v>
      </c>
      <c r="H20" s="105">
        <v>31936.28201549394</v>
      </c>
      <c r="I20" s="106">
        <v>30780.908873644217</v>
      </c>
      <c r="J20" s="86" t="e">
        <f>IF(#REF!=0,"    －",(C20-#REF!)/ABS(#REF!)*100)</f>
        <v>#REF!</v>
      </c>
      <c r="K20" s="82">
        <v>2.4238850793505136</v>
      </c>
      <c r="L20" s="107">
        <v>1.674895976499159</v>
      </c>
      <c r="M20" s="108">
        <v>-3.6494630201009146</v>
      </c>
      <c r="N20" s="108">
        <v>-3.0780064092825987</v>
      </c>
      <c r="O20" s="108">
        <v>1.8665595605693592</v>
      </c>
      <c r="P20" s="109">
        <v>-3.6177446745027853</v>
      </c>
      <c r="Q20" s="82">
        <v>3.0679786050490057</v>
      </c>
      <c r="R20" s="82">
        <v>3.2189996483241905</v>
      </c>
      <c r="S20" s="107">
        <v>3.228364649874582</v>
      </c>
      <c r="T20" s="108">
        <v>3.161251330451287</v>
      </c>
      <c r="U20" s="108">
        <v>3.1085137528018807</v>
      </c>
      <c r="V20" s="108">
        <v>2.9773580762072136</v>
      </c>
      <c r="W20" s="108">
        <v>3.140858319070287</v>
      </c>
      <c r="X20" s="108">
        <v>3.1000059662131147</v>
      </c>
    </row>
    <row r="21" spans="1:24" s="40" customFormat="1" ht="30" customHeight="1">
      <c r="A21" s="50" t="s">
        <v>50</v>
      </c>
      <c r="B21" s="51" t="s">
        <v>92</v>
      </c>
      <c r="C21" s="40">
        <v>77169.71772367501</v>
      </c>
      <c r="D21" s="105">
        <v>80129.68581114689</v>
      </c>
      <c r="E21" s="105">
        <v>83277.06206055944</v>
      </c>
      <c r="F21" s="105">
        <v>84350.49832323483</v>
      </c>
      <c r="G21" s="105">
        <v>85847.27108837126</v>
      </c>
      <c r="H21" s="105">
        <v>86836.91364919834</v>
      </c>
      <c r="I21" s="106">
        <v>87080.73141074332</v>
      </c>
      <c r="J21" s="86" t="e">
        <f>IF(#REF!=0,"    －",(C21-#REF!)/ABS(#REF!)*100)</f>
        <v>#REF!</v>
      </c>
      <c r="K21" s="82">
        <v>-0.9090998137411586</v>
      </c>
      <c r="L21" s="107">
        <v>3.927852976773711</v>
      </c>
      <c r="M21" s="108">
        <v>1.2889939151489025</v>
      </c>
      <c r="N21" s="108">
        <v>1.7744681950789745</v>
      </c>
      <c r="O21" s="108">
        <v>1.1527944316463377</v>
      </c>
      <c r="P21" s="109">
        <v>0.28077663207832476</v>
      </c>
      <c r="Q21" s="82">
        <v>8.485099043716765</v>
      </c>
      <c r="R21" s="82">
        <v>7.7405243868034965</v>
      </c>
      <c r="S21" s="107">
        <v>7.834540350515572</v>
      </c>
      <c r="T21" s="108">
        <v>7.841663142883975</v>
      </c>
      <c r="U21" s="108">
        <v>8.106064744557198</v>
      </c>
      <c r="V21" s="108">
        <v>8.152763552895514</v>
      </c>
      <c r="W21" s="108">
        <v>8.540206480677723</v>
      </c>
      <c r="X21" s="108">
        <v>8.770071995718364</v>
      </c>
    </row>
    <row r="22" spans="1:24" s="40" customFormat="1" ht="30" customHeight="1">
      <c r="A22" s="52" t="s">
        <v>93</v>
      </c>
      <c r="B22" s="53" t="s">
        <v>94</v>
      </c>
      <c r="C22" s="40">
        <v>32658.20655315926</v>
      </c>
      <c r="D22" s="105">
        <v>32628.674217754142</v>
      </c>
      <c r="E22" s="105">
        <v>35834.83715924432</v>
      </c>
      <c r="F22" s="105">
        <v>34634.38215380412</v>
      </c>
      <c r="G22" s="105">
        <v>31044.546582757655</v>
      </c>
      <c r="H22" s="105">
        <v>32664.00937617421</v>
      </c>
      <c r="I22" s="106">
        <v>34266.97696665032</v>
      </c>
      <c r="J22" s="86" t="e">
        <f>IF(#REF!=0,"    －",(C22-#REF!)/ABS(#REF!)*100)</f>
        <v>#REF!</v>
      </c>
      <c r="K22" s="82">
        <v>-0.09042852784045806</v>
      </c>
      <c r="L22" s="107">
        <v>9.826212735746463</v>
      </c>
      <c r="M22" s="108">
        <v>-3.349966403099776</v>
      </c>
      <c r="N22" s="108">
        <v>-10.364947626623598</v>
      </c>
      <c r="O22" s="108">
        <v>5.216577375673494</v>
      </c>
      <c r="P22" s="109">
        <v>4.90744284333125</v>
      </c>
      <c r="Q22" s="82">
        <v>3.1585860788845364</v>
      </c>
      <c r="R22" s="82">
        <v>3.275788116255357</v>
      </c>
      <c r="S22" s="107">
        <v>3.19021174431288</v>
      </c>
      <c r="T22" s="108">
        <v>3.374335199031727</v>
      </c>
      <c r="U22" s="108">
        <v>3.3283566749141396</v>
      </c>
      <c r="V22" s="108">
        <v>2.948245700617943</v>
      </c>
      <c r="W22" s="108">
        <v>3.212428595588348</v>
      </c>
      <c r="X22" s="108">
        <v>3.451094750865517</v>
      </c>
    </row>
    <row r="23" spans="1:24" s="40" customFormat="1" ht="30" customHeight="1">
      <c r="A23" s="50" t="s">
        <v>37</v>
      </c>
      <c r="B23" s="51" t="s">
        <v>89</v>
      </c>
      <c r="C23" s="40">
        <v>32658.20655315926</v>
      </c>
      <c r="D23" s="105">
        <v>32628.674217754142</v>
      </c>
      <c r="E23" s="105">
        <v>35834.83715924432</v>
      </c>
      <c r="F23" s="105">
        <v>34634.38215380412</v>
      </c>
      <c r="G23" s="105">
        <v>31044.546582757655</v>
      </c>
      <c r="H23" s="105">
        <v>32664.00937617421</v>
      </c>
      <c r="I23" s="106">
        <v>34266.97696665032</v>
      </c>
      <c r="J23" s="86" t="e">
        <f>IF(#REF!=0,"    －",(C23-#REF!)/ABS(#REF!)*100)</f>
        <v>#REF!</v>
      </c>
      <c r="K23" s="82">
        <v>-0.09042852784045806</v>
      </c>
      <c r="L23" s="107">
        <v>9.826212735746463</v>
      </c>
      <c r="M23" s="108">
        <v>-3.349966403099776</v>
      </c>
      <c r="N23" s="108">
        <v>-10.364947626623598</v>
      </c>
      <c r="O23" s="108">
        <v>5.216577375673494</v>
      </c>
      <c r="P23" s="109">
        <v>4.90744284333125</v>
      </c>
      <c r="Q23" s="82">
        <v>3.1585860788845364</v>
      </c>
      <c r="R23" s="82">
        <v>3.275788116255357</v>
      </c>
      <c r="S23" s="107">
        <v>3.19021174431288</v>
      </c>
      <c r="T23" s="108">
        <v>3.374335199031727</v>
      </c>
      <c r="U23" s="108">
        <v>3.3283566749141396</v>
      </c>
      <c r="V23" s="108">
        <v>2.948245700617943</v>
      </c>
      <c r="W23" s="108">
        <v>3.212428595588348</v>
      </c>
      <c r="X23" s="108">
        <v>3.451094750865517</v>
      </c>
    </row>
    <row r="24" spans="1:24" s="40" customFormat="1" ht="30" customHeight="1">
      <c r="A24" s="54" t="s">
        <v>95</v>
      </c>
      <c r="B24" s="55"/>
      <c r="C24" s="40">
        <v>1041492.9936652867</v>
      </c>
      <c r="D24" s="105">
        <v>1069296.3739439137</v>
      </c>
      <c r="E24" s="105">
        <v>1103012.0897976568</v>
      </c>
      <c r="F24" s="105">
        <v>1131956.833888715</v>
      </c>
      <c r="G24" s="105">
        <v>1095333.522436986</v>
      </c>
      <c r="H24" s="105">
        <v>1062844.5645807388</v>
      </c>
      <c r="I24" s="106">
        <v>1037486.4129330195</v>
      </c>
      <c r="J24" s="86" t="e">
        <f>IF(#REF!=0,"    －",(C24-#REF!)/ABS(#REF!)*100)</f>
        <v>#REF!</v>
      </c>
      <c r="K24" s="82">
        <v>1.1536517787757428</v>
      </c>
      <c r="L24" s="107">
        <v>3.153074926214186</v>
      </c>
      <c r="M24" s="108">
        <v>2.6241547448829823</v>
      </c>
      <c r="N24" s="108">
        <v>-3.235398237396872</v>
      </c>
      <c r="O24" s="108">
        <v>-2.96612467259864</v>
      </c>
      <c r="P24" s="109">
        <v>-2.3858758366725406</v>
      </c>
      <c r="Q24" s="82">
        <v>104.68931048342097</v>
      </c>
      <c r="R24" s="82">
        <v>104.46716865050641</v>
      </c>
      <c r="S24" s="107">
        <v>104.54858899694062</v>
      </c>
      <c r="T24" s="108">
        <v>103.86352540189034</v>
      </c>
      <c r="U24" s="108">
        <v>108.78080824589979</v>
      </c>
      <c r="V24" s="108">
        <v>104.02188802013725</v>
      </c>
      <c r="W24" s="108">
        <v>104.52826634366816</v>
      </c>
      <c r="X24" s="108">
        <v>104.48730033151321</v>
      </c>
    </row>
    <row r="25" spans="1:24" s="40" customFormat="1" ht="30" customHeight="1">
      <c r="A25" s="56" t="s">
        <v>96</v>
      </c>
      <c r="B25" s="51"/>
      <c r="C25" s="40">
        <v>5719.513501995518</v>
      </c>
      <c r="D25" s="105">
        <v>6181.873599985101</v>
      </c>
      <c r="E25" s="105">
        <v>9000.220654278206</v>
      </c>
      <c r="F25" s="105">
        <v>11822.011108562034</v>
      </c>
      <c r="G25" s="105">
        <v>9740.625557223648</v>
      </c>
      <c r="H25" s="105">
        <v>9560.758528312339</v>
      </c>
      <c r="I25" s="106">
        <v>9537.398020753673</v>
      </c>
      <c r="J25" s="86" t="e">
        <f>IF(#REF!=0,"    －",(C25-#REF!)/ABS(#REF!)*100)</f>
        <v>#REF!</v>
      </c>
      <c r="K25" s="82">
        <v>9.41521671627658</v>
      </c>
      <c r="L25" s="107">
        <v>45.5904995259026</v>
      </c>
      <c r="M25" s="108">
        <v>31.352458597140114</v>
      </c>
      <c r="N25" s="108">
        <v>-17.606019248543532</v>
      </c>
      <c r="O25" s="108">
        <v>-1.8465654783118055</v>
      </c>
      <c r="P25" s="109">
        <v>-0.24433738692895549</v>
      </c>
      <c r="Q25" s="82">
        <v>0.7248828647664505</v>
      </c>
      <c r="R25" s="82">
        <v>0.5736969765961174</v>
      </c>
      <c r="S25" s="107">
        <v>0.604421915181562</v>
      </c>
      <c r="T25" s="108">
        <v>0.8474926568753449</v>
      </c>
      <c r="U25" s="108">
        <v>1.136092724546256</v>
      </c>
      <c r="V25" s="108">
        <v>0.9250499872452287</v>
      </c>
      <c r="W25" s="108">
        <v>0.94027814338887</v>
      </c>
      <c r="X25" s="108">
        <v>0.9605301418438967</v>
      </c>
    </row>
    <row r="26" spans="1:24" s="40" customFormat="1" ht="30" customHeight="1">
      <c r="A26" s="56" t="s">
        <v>97</v>
      </c>
      <c r="B26" s="51"/>
      <c r="C26" s="40">
        <v>-411.7234004553408</v>
      </c>
      <c r="D26" s="105">
        <v>836.071193114879</v>
      </c>
      <c r="E26" s="105">
        <v>679.604570439919</v>
      </c>
      <c r="F26" s="105">
        <v>1922.06029495074</v>
      </c>
      <c r="G26" s="105">
        <v>700.311059385112</v>
      </c>
      <c r="H26" s="105">
        <v>453.765459162373</v>
      </c>
      <c r="I26" s="106">
        <v>378.232595422562</v>
      </c>
      <c r="J26" s="86" t="e">
        <f>IF(#REF!=0,"    －",(C26-#REF!)/ABS(#REF!)*100)</f>
        <v>#REF!</v>
      </c>
      <c r="K26" s="82">
        <v>-94.29738250755119</v>
      </c>
      <c r="L26" s="107">
        <v>18.714509477599137</v>
      </c>
      <c r="M26" s="108">
        <v>182.820389760851</v>
      </c>
      <c r="N26" s="108">
        <v>63.56456344138458</v>
      </c>
      <c r="O26" s="108">
        <v>35.20515589732538</v>
      </c>
      <c r="P26" s="109">
        <v>16.64579403624953</v>
      </c>
      <c r="Q26" s="82">
        <v>-0.08876575508844675</v>
      </c>
      <c r="R26" s="82">
        <v>-0.04129800024996717</v>
      </c>
      <c r="S26" s="107">
        <v>0.0817454034925345</v>
      </c>
      <c r="T26" s="108">
        <v>0.0639939736091887</v>
      </c>
      <c r="U26" s="108">
        <v>0.184709580897896</v>
      </c>
      <c r="V26" s="108">
        <v>0.0665073031240243</v>
      </c>
      <c r="W26" s="108">
        <v>-0.04462676703022106</v>
      </c>
      <c r="X26" s="108">
        <v>-0.03809254974372029</v>
      </c>
    </row>
    <row r="27" spans="1:24" s="40" customFormat="1" ht="30" customHeight="1">
      <c r="A27" s="56" t="s">
        <v>98</v>
      </c>
      <c r="B27" s="51"/>
      <c r="C27" s="40">
        <v>-49843.551059976635</v>
      </c>
      <c r="D27" s="105">
        <v>51867.6136302825</v>
      </c>
      <c r="E27" s="105">
        <v>49350.5658283309</v>
      </c>
      <c r="F27" s="105">
        <v>101271.729174959</v>
      </c>
      <c r="G27" s="105">
        <v>51390.1396720485</v>
      </c>
      <c r="H27" s="105">
        <v>55150.4551745861</v>
      </c>
      <c r="I27" s="106">
        <v>53714.9450265264</v>
      </c>
      <c r="J27" s="86" t="e">
        <f>IF(#REF!=0,"    －",(C27-#REF!)/ABS(#REF!)*100)</f>
        <v>#REF!</v>
      </c>
      <c r="K27" s="82">
        <v>-4.078437734359489</v>
      </c>
      <c r="L27" s="107">
        <v>4.852831325330159</v>
      </c>
      <c r="M27" s="108">
        <v>105.208851155303</v>
      </c>
      <c r="N27" s="108">
        <v>49.25519679508413</v>
      </c>
      <c r="O27" s="108">
        <v>7.31719261036155</v>
      </c>
      <c r="P27" s="109">
        <v>2.6028980966981576</v>
      </c>
      <c r="Q27" s="82">
        <v>-5.325427593098967</v>
      </c>
      <c r="R27" s="82">
        <v>-4.999567626852541</v>
      </c>
      <c r="S27" s="107">
        <v>5.07126550862965</v>
      </c>
      <c r="T27" s="108">
        <v>4.6470240851565</v>
      </c>
      <c r="U27" s="108">
        <v>9.73219138954815</v>
      </c>
      <c r="V27" s="108">
        <v>4.88043070425846</v>
      </c>
      <c r="W27" s="108">
        <v>5.42391772002683</v>
      </c>
      <c r="X27" s="108">
        <v>5.4097379236134</v>
      </c>
    </row>
    <row r="28" spans="1:24" s="40" customFormat="1" ht="30" customHeight="1">
      <c r="A28" s="56" t="s">
        <v>99</v>
      </c>
      <c r="B28" s="44"/>
      <c r="C28" s="40">
        <v>996957.2327068502</v>
      </c>
      <c r="D28" s="105">
        <v>1022774.5627205016</v>
      </c>
      <c r="E28" s="105">
        <v>1061982.140053164</v>
      </c>
      <c r="F28" s="105">
        <v>1040585.0555273669</v>
      </c>
      <c r="G28" s="105">
        <v>1052983.697262776</v>
      </c>
      <c r="H28" s="105">
        <v>1016801.1024753028</v>
      </c>
      <c r="I28" s="106">
        <v>992930.6333318242</v>
      </c>
      <c r="J28" s="86" t="e">
        <f>IF(#REF!=0,"    －",(C28-#REF!)/ABS(#REF!)*100)</f>
        <v>#REF!</v>
      </c>
      <c r="K28" s="82">
        <v>1.016354977102433</v>
      </c>
      <c r="L28" s="107">
        <v>3.8334525282260916</v>
      </c>
      <c r="M28" s="108">
        <v>-2.0148252704820337</v>
      </c>
      <c r="N28" s="108">
        <v>1.1915068037495062</v>
      </c>
      <c r="O28" s="108">
        <v>-3.4361970542877094</v>
      </c>
      <c r="P28" s="109">
        <v>-2.3476045694057794</v>
      </c>
      <c r="Q28" s="82">
        <v>100</v>
      </c>
      <c r="R28" s="82">
        <v>100</v>
      </c>
      <c r="S28" s="107">
        <v>100</v>
      </c>
      <c r="T28" s="108">
        <v>100</v>
      </c>
      <c r="U28" s="108">
        <v>100</v>
      </c>
      <c r="V28" s="108">
        <v>100</v>
      </c>
      <c r="W28" s="108">
        <v>100</v>
      </c>
      <c r="X28" s="108">
        <v>100</v>
      </c>
    </row>
    <row r="29" spans="1:24" s="40" customFormat="1" ht="30" customHeight="1">
      <c r="A29" s="56" t="s">
        <v>100</v>
      </c>
      <c r="B29" s="44"/>
      <c r="D29" s="110"/>
      <c r="E29" s="110"/>
      <c r="F29" s="110"/>
      <c r="G29" s="110"/>
      <c r="H29" s="110"/>
      <c r="I29" s="111"/>
      <c r="J29" s="86"/>
      <c r="K29" s="82"/>
      <c r="L29" s="81"/>
      <c r="M29" s="82"/>
      <c r="N29" s="82"/>
      <c r="O29" s="82"/>
      <c r="P29" s="86"/>
      <c r="Q29" s="82"/>
      <c r="R29" s="82"/>
      <c r="S29" s="81"/>
      <c r="T29" s="82"/>
      <c r="U29" s="82"/>
      <c r="V29" s="82"/>
      <c r="W29" s="82"/>
      <c r="X29" s="82"/>
    </row>
    <row r="30" spans="1:24" s="40" customFormat="1" ht="30" customHeight="1">
      <c r="A30" s="57"/>
      <c r="B30" s="51" t="s">
        <v>101</v>
      </c>
      <c r="C30" s="40">
        <v>11087.55476333112</v>
      </c>
      <c r="D30" s="105">
        <v>10399.263984202402</v>
      </c>
      <c r="E30" s="105">
        <v>10318.94505960961</v>
      </c>
      <c r="F30" s="105">
        <v>10224.018283522355</v>
      </c>
      <c r="G30" s="105">
        <v>10003.98550641475</v>
      </c>
      <c r="H30" s="105">
        <v>9770.922474044924</v>
      </c>
      <c r="I30" s="106">
        <v>10364.306108323883</v>
      </c>
      <c r="J30" s="86" t="e">
        <f>IF(#REF!=0,"    －",(C30-#REF!)/ABS(#REF!)*100)</f>
        <v>#REF!</v>
      </c>
      <c r="K30" s="82">
        <v>-6.19370152110306</v>
      </c>
      <c r="L30" s="107">
        <v>-0.7723520117847242</v>
      </c>
      <c r="M30" s="108">
        <v>-0.9199271392462153</v>
      </c>
      <c r="N30" s="108">
        <v>-2.152116428256223</v>
      </c>
      <c r="O30" s="108">
        <v>-2.3297018195436356</v>
      </c>
      <c r="P30" s="109">
        <v>6.072954072199406</v>
      </c>
      <c r="Q30" s="82">
        <v>0.9663591160453212</v>
      </c>
      <c r="R30" s="82">
        <v>1.1121394579010346</v>
      </c>
      <c r="S30" s="107">
        <v>1.0167699083697546</v>
      </c>
      <c r="T30" s="108">
        <v>0.9716684179917594</v>
      </c>
      <c r="U30" s="108">
        <v>0.9825259577979273</v>
      </c>
      <c r="V30" s="108">
        <v>0.9500608159860445</v>
      </c>
      <c r="W30" s="108">
        <v>0.96094727378428</v>
      </c>
      <c r="X30" s="108">
        <v>1.043809684221946</v>
      </c>
    </row>
    <row r="31" spans="1:24" ht="30" customHeight="1">
      <c r="A31" s="57"/>
      <c r="B31" s="51" t="s">
        <v>102</v>
      </c>
      <c r="C31" s="40">
        <v>120852.58998371247</v>
      </c>
      <c r="D31" s="105">
        <v>134770.86786178846</v>
      </c>
      <c r="E31" s="105">
        <v>141414.851060963</v>
      </c>
      <c r="F31" s="105">
        <v>116472.3732659008</v>
      </c>
      <c r="G31" s="105">
        <v>131023.21702550171</v>
      </c>
      <c r="H31" s="105">
        <v>102070.60476515489</v>
      </c>
      <c r="I31" s="106">
        <v>93630.68581460082</v>
      </c>
      <c r="J31" s="86" t="e">
        <f>IF(#REF!=0,"    －",(C31-#REF!)/ABS(#REF!)*100)</f>
        <v>#REF!</v>
      </c>
      <c r="K31" s="82">
        <v>1.2383569738039388</v>
      </c>
      <c r="L31" s="107">
        <v>4.929836324856309</v>
      </c>
      <c r="M31" s="108">
        <v>-17.637806501885485</v>
      </c>
      <c r="N31" s="108">
        <v>12.492957215168996</v>
      </c>
      <c r="O31" s="108">
        <v>-22.097314443677284</v>
      </c>
      <c r="P31" s="109">
        <v>-8.268706715290582</v>
      </c>
      <c r="Q31" s="82">
        <v>12.955174005450656</v>
      </c>
      <c r="R31" s="82">
        <v>12.122143861235072</v>
      </c>
      <c r="S31" s="107">
        <v>13.176986676644395</v>
      </c>
      <c r="T31" s="108">
        <v>13.316123287523801</v>
      </c>
      <c r="U31" s="108">
        <v>11.192970016936556</v>
      </c>
      <c r="V31" s="108">
        <v>12.443043265161242</v>
      </c>
      <c r="W31" s="108">
        <v>10.0384042185511</v>
      </c>
      <c r="X31" s="108">
        <v>9.42973080611067</v>
      </c>
    </row>
    <row r="32" spans="1:24" ht="30" customHeight="1">
      <c r="A32" s="58"/>
      <c r="B32" s="59" t="s">
        <v>103</v>
      </c>
      <c r="C32" s="45">
        <v>909552.8489182432</v>
      </c>
      <c r="D32" s="112">
        <v>924126.242097923</v>
      </c>
      <c r="E32" s="112">
        <v>951278.293677084</v>
      </c>
      <c r="F32" s="112">
        <v>1005260.4423392918</v>
      </c>
      <c r="G32" s="112">
        <v>954306.3199050694</v>
      </c>
      <c r="H32" s="112">
        <v>951003.0373415388</v>
      </c>
      <c r="I32" s="113">
        <v>933491.4210100947</v>
      </c>
      <c r="J32" s="88" t="e">
        <f>IF(#REF!=0,"    －",(C32-#REF!)/ABS(#REF!)*100)</f>
        <v>#REF!</v>
      </c>
      <c r="K32" s="84">
        <v>1.2319620605349955</v>
      </c>
      <c r="L32" s="114">
        <v>2.938132296462151</v>
      </c>
      <c r="M32" s="115">
        <v>5.674695724796204</v>
      </c>
      <c r="N32" s="115">
        <v>-5.068748384811558</v>
      </c>
      <c r="O32" s="115">
        <v>-0.3461448902339036</v>
      </c>
      <c r="P32" s="116">
        <v>-1.8413838488251937</v>
      </c>
      <c r="Q32" s="84">
        <v>90.76777736192498</v>
      </c>
      <c r="R32" s="84">
        <v>91.23288533137031</v>
      </c>
      <c r="S32" s="114">
        <v>90.35483241192647</v>
      </c>
      <c r="T32" s="115">
        <v>89.57573369637478</v>
      </c>
      <c r="U32" s="115">
        <v>96.60531227116532</v>
      </c>
      <c r="V32" s="115">
        <v>90.62878393898995</v>
      </c>
      <c r="W32" s="115">
        <v>93.52891485133277</v>
      </c>
      <c r="X32" s="115">
        <v>94.0137598411806</v>
      </c>
    </row>
    <row r="33" spans="10:24" ht="13.5" customHeight="1"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</sheetData>
  <mergeCells count="2">
    <mergeCell ref="A3:B4"/>
    <mergeCell ref="D3:J3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82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9.140625" defaultRowHeight="12"/>
  <cols>
    <col min="1" max="1" width="22.8515625" style="0" customWidth="1"/>
    <col min="2" max="3" width="11.7109375" style="0" hidden="1" customWidth="1"/>
    <col min="4" max="5" width="11.7109375" style="0" customWidth="1"/>
    <col min="6" max="11" width="10.28125" style="0" customWidth="1"/>
    <col min="12" max="14" width="15.57421875" style="0" customWidth="1"/>
    <col min="15" max="18" width="10.00390625" style="0" customWidth="1"/>
  </cols>
  <sheetData>
    <row r="1" spans="2:18" s="1" customFormat="1" ht="20.25" customHeight="1">
      <c r="B1" s="67"/>
      <c r="C1" s="67"/>
      <c r="D1" s="67"/>
      <c r="G1" s="64" t="s">
        <v>33</v>
      </c>
      <c r="H1" s="8" t="s">
        <v>133</v>
      </c>
      <c r="I1" s="8"/>
      <c r="J1" s="8" t="s">
        <v>132</v>
      </c>
      <c r="K1" s="8"/>
      <c r="L1" s="8"/>
      <c r="M1" s="8"/>
      <c r="N1" s="8"/>
      <c r="O1" s="8"/>
      <c r="P1" s="8"/>
      <c r="Q1" s="8"/>
      <c r="R1" s="8"/>
    </row>
    <row r="2" spans="1:18" s="3" customFormat="1" ht="20.25" customHeight="1" thickBot="1">
      <c r="A2" s="13" t="s">
        <v>9</v>
      </c>
      <c r="B2" s="9"/>
      <c r="C2" s="9"/>
      <c r="D2" s="9"/>
      <c r="E2" s="5"/>
      <c r="F2" s="2"/>
      <c r="G2" s="2"/>
      <c r="H2" s="2"/>
      <c r="I2" s="2"/>
      <c r="J2" s="2"/>
      <c r="K2" s="2"/>
      <c r="L2" s="2"/>
      <c r="M2" s="9"/>
      <c r="N2" s="9"/>
      <c r="O2" s="9"/>
      <c r="P2" s="9"/>
      <c r="Q2" s="9"/>
      <c r="R2" s="7"/>
    </row>
    <row r="3" spans="1:18" ht="21.75" customHeight="1" thickTop="1">
      <c r="A3" s="146" t="s">
        <v>16</v>
      </c>
      <c r="B3" s="160" t="s">
        <v>24</v>
      </c>
      <c r="C3" s="161"/>
      <c r="D3" s="149" t="s">
        <v>25</v>
      </c>
      <c r="E3" s="150"/>
      <c r="F3" s="160" t="s">
        <v>120</v>
      </c>
      <c r="G3" s="150"/>
      <c r="H3" s="149" t="s">
        <v>123</v>
      </c>
      <c r="I3" s="150"/>
      <c r="J3" s="149" t="s">
        <v>127</v>
      </c>
      <c r="K3" s="150"/>
      <c r="L3" s="16"/>
      <c r="M3" s="16"/>
      <c r="N3" s="18"/>
      <c r="O3" s="14" t="s">
        <v>128</v>
      </c>
      <c r="P3" s="16"/>
      <c r="Q3" s="16"/>
      <c r="R3" s="16"/>
    </row>
    <row r="4" spans="1:18" ht="21.75" customHeight="1">
      <c r="A4" s="147"/>
      <c r="B4" s="154" t="s">
        <v>26</v>
      </c>
      <c r="C4" s="151" t="s">
        <v>27</v>
      </c>
      <c r="D4" s="154" t="s">
        <v>26</v>
      </c>
      <c r="E4" s="157" t="s">
        <v>27</v>
      </c>
      <c r="F4" s="154" t="s">
        <v>26</v>
      </c>
      <c r="G4" s="157" t="s">
        <v>27</v>
      </c>
      <c r="H4" s="154" t="s">
        <v>26</v>
      </c>
      <c r="I4" s="157" t="s">
        <v>27</v>
      </c>
      <c r="J4" s="154" t="s">
        <v>26</v>
      </c>
      <c r="K4" s="157" t="s">
        <v>27</v>
      </c>
      <c r="L4" s="143" t="s">
        <v>28</v>
      </c>
      <c r="M4" s="136" t="s">
        <v>23</v>
      </c>
      <c r="N4" s="137"/>
      <c r="O4" s="138" t="s">
        <v>29</v>
      </c>
      <c r="P4" s="139"/>
      <c r="Q4" s="139"/>
      <c r="R4" s="139"/>
    </row>
    <row r="5" spans="1:18" ht="21.75" customHeight="1">
      <c r="A5" s="147"/>
      <c r="B5" s="155"/>
      <c r="C5" s="152"/>
      <c r="D5" s="155"/>
      <c r="E5" s="128"/>
      <c r="F5" s="155"/>
      <c r="G5" s="158"/>
      <c r="H5" s="155"/>
      <c r="I5" s="158"/>
      <c r="J5" s="155"/>
      <c r="K5" s="158"/>
      <c r="L5" s="144"/>
      <c r="M5" s="19" t="s">
        <v>21</v>
      </c>
      <c r="N5" s="20" t="s">
        <v>19</v>
      </c>
      <c r="O5" s="140" t="s">
        <v>31</v>
      </c>
      <c r="P5" s="141"/>
      <c r="Q5" s="142" t="s">
        <v>32</v>
      </c>
      <c r="R5" s="138"/>
    </row>
    <row r="6" spans="1:18" ht="21.75" customHeight="1">
      <c r="A6" s="148"/>
      <c r="B6" s="156"/>
      <c r="C6" s="153"/>
      <c r="D6" s="156"/>
      <c r="E6" s="129"/>
      <c r="F6" s="156"/>
      <c r="G6" s="159"/>
      <c r="H6" s="156"/>
      <c r="I6" s="159"/>
      <c r="J6" s="156"/>
      <c r="K6" s="159"/>
      <c r="L6" s="145"/>
      <c r="M6" s="21" t="s">
        <v>22</v>
      </c>
      <c r="N6" s="22" t="s">
        <v>20</v>
      </c>
      <c r="O6" s="12" t="s">
        <v>18</v>
      </c>
      <c r="P6" s="12" t="s">
        <v>17</v>
      </c>
      <c r="Q6" s="23" t="s">
        <v>18</v>
      </c>
      <c r="R6" s="15" t="s">
        <v>17</v>
      </c>
    </row>
    <row r="7" spans="1:18" s="28" customFormat="1" ht="28.5" customHeight="1">
      <c r="A7" s="127" t="s">
        <v>0</v>
      </c>
      <c r="B7" s="29">
        <v>2997.1044598273675</v>
      </c>
      <c r="C7" s="29">
        <v>2455.6667780438593</v>
      </c>
      <c r="D7" s="89">
        <v>3077.62063569446</v>
      </c>
      <c r="E7" s="90">
        <v>2553.1269783466496</v>
      </c>
      <c r="F7" s="90">
        <v>3080.1210310296465</v>
      </c>
      <c r="G7" s="90">
        <v>2577.325478305055</v>
      </c>
      <c r="H7" s="90">
        <v>3115.9850323008786</v>
      </c>
      <c r="I7" s="90">
        <v>2642.1720371009037</v>
      </c>
      <c r="J7" s="90">
        <v>2995.747774783442</v>
      </c>
      <c r="K7" s="90">
        <v>2464.0790248489598</v>
      </c>
      <c r="L7" s="90">
        <v>1165494</v>
      </c>
      <c r="M7" s="90">
        <v>3438566.973250208</v>
      </c>
      <c r="N7" s="90">
        <v>2841292.4581995993</v>
      </c>
      <c r="O7" s="90">
        <v>2950.3086015459608</v>
      </c>
      <c r="P7" s="91">
        <v>99.71385985711706</v>
      </c>
      <c r="Q7" s="90">
        <v>2437.843916999658</v>
      </c>
      <c r="R7" s="91">
        <v>99.6480508207264</v>
      </c>
    </row>
    <row r="8" spans="1:18" s="72" customFormat="1" ht="28.5" customHeight="1">
      <c r="A8" s="17" t="s">
        <v>129</v>
      </c>
      <c r="B8" s="27">
        <v>3276.5462688359576</v>
      </c>
      <c r="C8" s="27">
        <v>2927.240768034247</v>
      </c>
      <c r="D8" s="68">
        <v>3481.862992135068</v>
      </c>
      <c r="E8" s="69">
        <v>3029.082494238733</v>
      </c>
      <c r="F8" s="69">
        <v>3397.0411938044303</v>
      </c>
      <c r="G8" s="69">
        <v>3125.25667902748</v>
      </c>
      <c r="H8" s="69">
        <v>3443.880549010731</v>
      </c>
      <c r="I8" s="69">
        <v>3089.8271669617093</v>
      </c>
      <c r="J8" s="69">
        <v>3317.1665219550077</v>
      </c>
      <c r="K8" s="69">
        <v>2913.13130290643</v>
      </c>
      <c r="L8" s="69">
        <v>307553</v>
      </c>
      <c r="M8" s="70">
        <v>992930.6333318241</v>
      </c>
      <c r="N8" s="69">
        <v>887214.2196184538</v>
      </c>
      <c r="O8" s="69">
        <v>3228.4862554805973</v>
      </c>
      <c r="P8" s="71">
        <v>109.11564500775694</v>
      </c>
      <c r="Q8" s="69">
        <v>2884.75228535717</v>
      </c>
      <c r="R8" s="71">
        <v>117.91564682708035</v>
      </c>
    </row>
    <row r="9" spans="1:18" ht="28.5" customHeight="1">
      <c r="A9" s="10" t="s">
        <v>1</v>
      </c>
      <c r="B9" s="25">
        <v>3043.120402139725</v>
      </c>
      <c r="C9" s="25">
        <v>2393.158677952136</v>
      </c>
      <c r="D9" s="92">
        <v>3101.53240837723</v>
      </c>
      <c r="E9" s="93">
        <v>2484.4630222544088</v>
      </c>
      <c r="F9" s="93">
        <v>3133.630357731501</v>
      </c>
      <c r="G9" s="93">
        <v>2543.5441572491095</v>
      </c>
      <c r="H9" s="93">
        <v>3179.7014691664253</v>
      </c>
      <c r="I9" s="93">
        <v>2592.8193913946093</v>
      </c>
      <c r="J9" s="93">
        <v>3114.6577126752386</v>
      </c>
      <c r="K9" s="93">
        <v>2455.5774036982407</v>
      </c>
      <c r="L9" s="93">
        <v>132455</v>
      </c>
      <c r="M9" s="94">
        <v>412588.49175038096</v>
      </c>
      <c r="N9" s="93">
        <v>321361.7216324514</v>
      </c>
      <c r="O9" s="93">
        <v>3114.933311316152</v>
      </c>
      <c r="P9" s="95">
        <v>105.27780839810758</v>
      </c>
      <c r="Q9" s="93">
        <v>2426.1954749345164</v>
      </c>
      <c r="R9" s="95">
        <v>99.17191510966</v>
      </c>
    </row>
    <row r="10" spans="1:18" ht="28.5" customHeight="1">
      <c r="A10" s="10" t="s">
        <v>2</v>
      </c>
      <c r="B10" s="25">
        <v>3226.9980676758055</v>
      </c>
      <c r="C10" s="25">
        <v>2539.325613586063</v>
      </c>
      <c r="D10" s="92">
        <v>3020.8201034237263</v>
      </c>
      <c r="E10" s="93">
        <v>2546.458197911748</v>
      </c>
      <c r="F10" s="93">
        <v>3239.1671551984327</v>
      </c>
      <c r="G10" s="93">
        <v>2582.2216570888627</v>
      </c>
      <c r="H10" s="93">
        <v>3090.531693198137</v>
      </c>
      <c r="I10" s="93">
        <v>2672.296216958679</v>
      </c>
      <c r="J10" s="93">
        <v>3082.05437212289</v>
      </c>
      <c r="K10" s="93">
        <v>2353.7529972687685</v>
      </c>
      <c r="L10" s="93">
        <v>123812</v>
      </c>
      <c r="M10" s="94">
        <v>367704.69760654203</v>
      </c>
      <c r="N10" s="93">
        <v>301990.24327758525</v>
      </c>
      <c r="O10" s="93">
        <v>2969.8631603280946</v>
      </c>
      <c r="P10" s="95">
        <v>100.37476039238572</v>
      </c>
      <c r="Q10" s="93">
        <v>2439.103182870685</v>
      </c>
      <c r="R10" s="95">
        <v>99.69952392310095</v>
      </c>
    </row>
    <row r="11" spans="1:18" ht="28.5" customHeight="1">
      <c r="A11" s="10" t="s">
        <v>3</v>
      </c>
      <c r="B11" s="25">
        <v>2946.442543447124</v>
      </c>
      <c r="C11" s="25">
        <v>2335.987965145714</v>
      </c>
      <c r="D11" s="92">
        <v>2876.541779115285</v>
      </c>
      <c r="E11" s="93">
        <v>2369.0010373017794</v>
      </c>
      <c r="F11" s="93">
        <v>2824.964289837802</v>
      </c>
      <c r="G11" s="93">
        <v>2350.985456080902</v>
      </c>
      <c r="H11" s="93">
        <v>3128.4352697608365</v>
      </c>
      <c r="I11" s="93">
        <v>2392.991668116787</v>
      </c>
      <c r="J11" s="93">
        <v>2939.123404189378</v>
      </c>
      <c r="K11" s="93">
        <v>2267.4922837110266</v>
      </c>
      <c r="L11" s="93">
        <v>45124</v>
      </c>
      <c r="M11" s="94">
        <v>127537.39461638973</v>
      </c>
      <c r="N11" s="93">
        <v>101077.19303190458</v>
      </c>
      <c r="O11" s="93">
        <v>2826.3760884759713</v>
      </c>
      <c r="P11" s="95">
        <v>95.52521693565258</v>
      </c>
      <c r="Q11" s="93">
        <v>2239.9874353316322</v>
      </c>
      <c r="R11" s="95">
        <v>91.56057130533118</v>
      </c>
    </row>
    <row r="12" spans="1:18" ht="28.5" customHeight="1">
      <c r="A12" s="10" t="s">
        <v>4</v>
      </c>
      <c r="B12" s="25">
        <v>2543.518435920192</v>
      </c>
      <c r="C12" s="25">
        <v>2243.7062003786677</v>
      </c>
      <c r="D12" s="92">
        <v>2668.9301286102786</v>
      </c>
      <c r="E12" s="93">
        <v>2435.888544623613</v>
      </c>
      <c r="F12" s="93">
        <v>2654.2693027578684</v>
      </c>
      <c r="G12" s="93">
        <v>2431.0714661016423</v>
      </c>
      <c r="H12" s="93">
        <v>2736.6300759272785</v>
      </c>
      <c r="I12" s="93">
        <v>2577.1216510132062</v>
      </c>
      <c r="J12" s="93">
        <v>2590.388250226556</v>
      </c>
      <c r="K12" s="93">
        <v>2352.584400196902</v>
      </c>
      <c r="L12" s="93">
        <v>39990</v>
      </c>
      <c r="M12" s="94">
        <v>104383.94841903012</v>
      </c>
      <c r="N12" s="93">
        <v>93806.85284060983</v>
      </c>
      <c r="O12" s="93">
        <v>2610.251273294077</v>
      </c>
      <c r="P12" s="95">
        <v>88.2206795318704</v>
      </c>
      <c r="Q12" s="93">
        <v>2345.75776045536</v>
      </c>
      <c r="R12" s="95">
        <v>95.88398457217629</v>
      </c>
    </row>
    <row r="13" spans="1:18" ht="28.5" customHeight="1">
      <c r="A13" s="10" t="s">
        <v>5</v>
      </c>
      <c r="B13" s="25">
        <v>3131.7103795536905</v>
      </c>
      <c r="C13" s="25">
        <v>2441.0877627172445</v>
      </c>
      <c r="D13" s="92">
        <v>3077.380569879375</v>
      </c>
      <c r="E13" s="93">
        <v>2509.246019265828</v>
      </c>
      <c r="F13" s="93">
        <v>3013.276610517444</v>
      </c>
      <c r="G13" s="93">
        <v>2548.526294015908</v>
      </c>
      <c r="H13" s="93">
        <v>3007.3077008927503</v>
      </c>
      <c r="I13" s="93">
        <v>2649.8604567238976</v>
      </c>
      <c r="J13" s="93">
        <v>2904.6553635910814</v>
      </c>
      <c r="K13" s="93">
        <v>2467.624919334141</v>
      </c>
      <c r="L13" s="93">
        <v>59187</v>
      </c>
      <c r="M13" s="94">
        <v>169150.82978319636</v>
      </c>
      <c r="N13" s="93">
        <v>142830.23913007975</v>
      </c>
      <c r="O13" s="93">
        <v>2857.9051106357197</v>
      </c>
      <c r="P13" s="95">
        <v>96.59082766377156</v>
      </c>
      <c r="Q13" s="93">
        <v>2413.2028845874897</v>
      </c>
      <c r="R13" s="95">
        <v>98.6408366865644</v>
      </c>
    </row>
    <row r="14" spans="1:28" ht="28.5" customHeight="1">
      <c r="A14" s="10" t="s">
        <v>6</v>
      </c>
      <c r="B14" s="25">
        <v>2326.7147361144575</v>
      </c>
      <c r="C14" s="25">
        <v>1967.0126722672903</v>
      </c>
      <c r="D14" s="92">
        <v>2478.7429861382016</v>
      </c>
      <c r="E14" s="93">
        <v>2175.6573902609475</v>
      </c>
      <c r="F14" s="93">
        <v>2474.6239414965316</v>
      </c>
      <c r="G14" s="93">
        <v>2117.7990444426528</v>
      </c>
      <c r="H14" s="93">
        <v>2474.2208701198424</v>
      </c>
      <c r="I14" s="93">
        <v>2190.304699964569</v>
      </c>
      <c r="J14" s="93">
        <v>2490.7733010502247</v>
      </c>
      <c r="K14" s="93">
        <v>2021.7223080057227</v>
      </c>
      <c r="L14" s="93">
        <v>22994</v>
      </c>
      <c r="M14" s="94">
        <v>57589.559065085356</v>
      </c>
      <c r="N14" s="93">
        <v>45565.01311365123</v>
      </c>
      <c r="O14" s="93">
        <v>2504.5472325426354</v>
      </c>
      <c r="P14" s="95">
        <v>84.6481183766417</v>
      </c>
      <c r="Q14" s="93">
        <v>1981.6044669762211</v>
      </c>
      <c r="R14" s="95">
        <v>80.99904233198397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28.5" customHeight="1">
      <c r="A15" s="10" t="s">
        <v>7</v>
      </c>
      <c r="B15" s="25">
        <v>2404.205723963519</v>
      </c>
      <c r="C15" s="25">
        <v>2039.1119503011469</v>
      </c>
      <c r="D15" s="92">
        <v>2559.749539975943</v>
      </c>
      <c r="E15" s="93">
        <v>2178.432785496394</v>
      </c>
      <c r="F15" s="93">
        <v>2522.915282752204</v>
      </c>
      <c r="G15" s="93">
        <v>2116.6142778357816</v>
      </c>
      <c r="H15" s="93">
        <v>2574.8849238523467</v>
      </c>
      <c r="I15" s="93">
        <v>2255.0657102480886</v>
      </c>
      <c r="J15" s="93">
        <v>2404.3197028186214</v>
      </c>
      <c r="K15" s="93">
        <v>2001.9351817477525</v>
      </c>
      <c r="L15" s="93">
        <v>34902</v>
      </c>
      <c r="M15" s="94">
        <v>85767.66888201873</v>
      </c>
      <c r="N15" s="93">
        <v>70499.5735877727</v>
      </c>
      <c r="O15" s="93">
        <v>2457.3855046134527</v>
      </c>
      <c r="P15" s="95">
        <v>83.05415701040164</v>
      </c>
      <c r="Q15" s="93">
        <v>2019.929333212214</v>
      </c>
      <c r="R15" s="95">
        <v>82.5655898011435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8.5" customHeight="1">
      <c r="A16" s="10" t="s">
        <v>8</v>
      </c>
      <c r="B16" s="25">
        <v>2966.1508866435247</v>
      </c>
      <c r="C16" s="25">
        <v>2068.3856555303273</v>
      </c>
      <c r="D16" s="92">
        <v>3078.1525185081346</v>
      </c>
      <c r="E16" s="93">
        <v>2281.4429662397224</v>
      </c>
      <c r="F16" s="93">
        <v>3185.071686796154</v>
      </c>
      <c r="G16" s="93">
        <v>2273.0333354454583</v>
      </c>
      <c r="H16" s="93">
        <v>3228.8533448320977</v>
      </c>
      <c r="I16" s="93">
        <v>2400.004348002839</v>
      </c>
      <c r="J16" s="93">
        <v>3217.3464501491158</v>
      </c>
      <c r="K16" s="93">
        <v>2203.827244018634</v>
      </c>
      <c r="L16" s="93">
        <v>24328</v>
      </c>
      <c r="M16" s="94">
        <v>77922.41574816687</v>
      </c>
      <c r="N16" s="93">
        <v>53303.185441942216</v>
      </c>
      <c r="O16" s="93">
        <v>3202.993084025274</v>
      </c>
      <c r="P16" s="95">
        <v>108.2540325905076</v>
      </c>
      <c r="Q16" s="93">
        <v>2191.0220914971314</v>
      </c>
      <c r="R16" s="95">
        <v>89.55908916086321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28.5" customHeight="1">
      <c r="A17" s="10" t="s">
        <v>10</v>
      </c>
      <c r="B17" s="25">
        <v>4584.937882880052</v>
      </c>
      <c r="C17" s="25">
        <v>2792.45043773244</v>
      </c>
      <c r="D17" s="92">
        <v>4174.141319031536</v>
      </c>
      <c r="E17" s="93">
        <v>2665.779052719363</v>
      </c>
      <c r="F17" s="93">
        <v>4624.555599015032</v>
      </c>
      <c r="G17" s="93">
        <v>2560.159995020338</v>
      </c>
      <c r="H17" s="93">
        <v>4007.6148102395173</v>
      </c>
      <c r="I17" s="93">
        <v>2769.4119415187038</v>
      </c>
      <c r="J17" s="93">
        <v>3745.1299788576084</v>
      </c>
      <c r="K17" s="93">
        <v>3311.036517894198</v>
      </c>
      <c r="L17" s="93">
        <v>28894</v>
      </c>
      <c r="M17" s="94">
        <v>110914.36753759767</v>
      </c>
      <c r="N17" s="93">
        <v>73296.98554173418</v>
      </c>
      <c r="O17" s="93">
        <v>3838.664343379168</v>
      </c>
      <c r="P17" s="95">
        <v>129.73830540088323</v>
      </c>
      <c r="Q17" s="93">
        <v>2536.7545352576376</v>
      </c>
      <c r="R17" s="95">
        <v>103.69107024709353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8.5" customHeight="1">
      <c r="A18" s="10" t="s">
        <v>11</v>
      </c>
      <c r="B18" s="25">
        <v>2597.4387970277917</v>
      </c>
      <c r="C18" s="25">
        <v>2153.98086422904</v>
      </c>
      <c r="D18" s="92">
        <v>2874.636258199253</v>
      </c>
      <c r="E18" s="93">
        <v>2314.6641693919555</v>
      </c>
      <c r="F18" s="93">
        <v>2590.4191967234296</v>
      </c>
      <c r="G18" s="93">
        <v>2226.164372466032</v>
      </c>
      <c r="H18" s="93">
        <v>2769.072725332575</v>
      </c>
      <c r="I18" s="93">
        <v>2431.8113227481194</v>
      </c>
      <c r="J18" s="93">
        <v>2541.977161092437</v>
      </c>
      <c r="K18" s="93">
        <v>2085.6408039369658</v>
      </c>
      <c r="L18" s="93">
        <v>12109</v>
      </c>
      <c r="M18" s="94">
        <v>31297.534980117227</v>
      </c>
      <c r="N18" s="93">
        <v>24971.696804304924</v>
      </c>
      <c r="O18" s="93">
        <v>2584.650671411118</v>
      </c>
      <c r="P18" s="95">
        <v>87.35543620543412</v>
      </c>
      <c r="Q18" s="93">
        <v>2062.2426958712463</v>
      </c>
      <c r="R18" s="95">
        <v>84.29516899333083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8.5" customHeight="1">
      <c r="A19" s="10" t="s">
        <v>12</v>
      </c>
      <c r="B19" s="25">
        <v>2810.0221484361596</v>
      </c>
      <c r="C19" s="25">
        <v>2489.17583700698</v>
      </c>
      <c r="D19" s="92">
        <v>2723.8579251958713</v>
      </c>
      <c r="E19" s="93">
        <v>2597.6599976401326</v>
      </c>
      <c r="F19" s="93">
        <v>2877.0368618284792</v>
      </c>
      <c r="G19" s="93">
        <v>2585.0250344481456</v>
      </c>
      <c r="H19" s="93">
        <v>2862.4725807396653</v>
      </c>
      <c r="I19" s="93">
        <v>2722.434482760731</v>
      </c>
      <c r="J19" s="93">
        <v>2642.0998395704582</v>
      </c>
      <c r="K19" s="93">
        <v>2569.3212659112037</v>
      </c>
      <c r="L19" s="93">
        <v>32613</v>
      </c>
      <c r="M19" s="94">
        <v>82766.3268023647</v>
      </c>
      <c r="N19" s="93">
        <v>79766.40759002841</v>
      </c>
      <c r="O19" s="93">
        <v>2537.8323614008123</v>
      </c>
      <c r="P19" s="95">
        <v>85.7730815999978</v>
      </c>
      <c r="Q19" s="93">
        <v>2445.8469809593844</v>
      </c>
      <c r="R19" s="95">
        <v>99.97517993617929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8.5" customHeight="1">
      <c r="A20" s="10" t="s">
        <v>13</v>
      </c>
      <c r="B20" s="25">
        <v>2740.106469068802</v>
      </c>
      <c r="C20" s="25">
        <v>2142.3692825025564</v>
      </c>
      <c r="D20" s="92">
        <v>2904.3858610911934</v>
      </c>
      <c r="E20" s="93">
        <v>2289.85048655008</v>
      </c>
      <c r="F20" s="93">
        <v>2729.8739658836503</v>
      </c>
      <c r="G20" s="93">
        <v>2272.2593541387705</v>
      </c>
      <c r="H20" s="93">
        <v>2837.3405813055106</v>
      </c>
      <c r="I20" s="93">
        <v>2423.1913218110603</v>
      </c>
      <c r="J20" s="93">
        <v>2754.069804828046</v>
      </c>
      <c r="K20" s="93">
        <v>2243.4682833250035</v>
      </c>
      <c r="L20" s="93">
        <v>12763</v>
      </c>
      <c r="M20" s="93">
        <v>35376.14028842548</v>
      </c>
      <c r="N20" s="93">
        <v>28656.455698781727</v>
      </c>
      <c r="O20" s="93">
        <v>2771.773116698698</v>
      </c>
      <c r="P20" s="95">
        <v>93.67975810035374</v>
      </c>
      <c r="Q20" s="93">
        <v>2245.275851976943</v>
      </c>
      <c r="R20" s="95">
        <v>91.77673789703066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18" ht="28.5" customHeight="1">
      <c r="A21" s="10" t="s">
        <v>14</v>
      </c>
      <c r="B21" s="25">
        <v>2411.5976225743043</v>
      </c>
      <c r="C21" s="25">
        <v>2122.622936817381</v>
      </c>
      <c r="D21" s="92">
        <v>2431.1451237480646</v>
      </c>
      <c r="E21" s="93">
        <v>2321.974708923714</v>
      </c>
      <c r="F21" s="93">
        <v>2321.0782983029</v>
      </c>
      <c r="G21" s="93">
        <v>2232.332186152816</v>
      </c>
      <c r="H21" s="93">
        <v>2591.4625595499106</v>
      </c>
      <c r="I21" s="93">
        <v>2351.6114661348124</v>
      </c>
      <c r="J21" s="93">
        <v>2560.011220764512</v>
      </c>
      <c r="K21" s="93">
        <v>2170.1905760263908</v>
      </c>
      <c r="L21" s="93">
        <v>22222</v>
      </c>
      <c r="M21" s="93">
        <v>60193.52043472749</v>
      </c>
      <c r="N21" s="93">
        <v>48003.17979818828</v>
      </c>
      <c r="O21" s="93">
        <v>2708.735506917806</v>
      </c>
      <c r="P21" s="95">
        <v>91.54922728600918</v>
      </c>
      <c r="Q21" s="93">
        <v>2160.164692565398</v>
      </c>
      <c r="R21" s="95">
        <v>88.29777803446052</v>
      </c>
    </row>
    <row r="22" spans="1:18" ht="28.5" customHeight="1">
      <c r="A22" s="6" t="s">
        <v>15</v>
      </c>
      <c r="B22" s="26">
        <v>3368.430461366408</v>
      </c>
      <c r="C22" s="26">
        <v>2249.790305399441</v>
      </c>
      <c r="D22" s="96">
        <v>3312.850831932256</v>
      </c>
      <c r="E22" s="97">
        <v>2386.2818681920307</v>
      </c>
      <c r="F22" s="97">
        <v>3511.871851077167</v>
      </c>
      <c r="G22" s="97">
        <v>2353.348485680393</v>
      </c>
      <c r="H22" s="97">
        <v>3527.239562795099</v>
      </c>
      <c r="I22" s="97">
        <v>2367.7424954206035</v>
      </c>
      <c r="J22" s="97">
        <v>3670.071557875389</v>
      </c>
      <c r="K22" s="97">
        <v>2174.3324297829913</v>
      </c>
      <c r="L22" s="97">
        <v>7620</v>
      </c>
      <c r="M22" s="97">
        <v>28105.091807669574</v>
      </c>
      <c r="N22" s="97">
        <v>16676.95313179284</v>
      </c>
      <c r="O22" s="97">
        <v>3688.3322582243536</v>
      </c>
      <c r="P22" s="98">
        <v>124.65741573961174</v>
      </c>
      <c r="Q22" s="97">
        <v>2188.576526482</v>
      </c>
      <c r="R22" s="98">
        <v>89.45912550641683</v>
      </c>
    </row>
    <row r="23" spans="1:13" ht="16.5" customHeight="1">
      <c r="A23" s="24" t="s">
        <v>30</v>
      </c>
      <c r="B23" s="11"/>
      <c r="C23" s="11"/>
      <c r="D23" s="11"/>
      <c r="G23" s="4"/>
      <c r="I23" s="4"/>
      <c r="J23" s="4"/>
      <c r="K23" s="4"/>
      <c r="L23" s="4"/>
      <c r="M23" s="4"/>
    </row>
  </sheetData>
  <mergeCells count="21">
    <mergeCell ref="J3:K3"/>
    <mergeCell ref="J4:J6"/>
    <mergeCell ref="K4:K6"/>
    <mergeCell ref="D3:E3"/>
    <mergeCell ref="F3:G3"/>
    <mergeCell ref="F4:F6"/>
    <mergeCell ref="G4:G6"/>
    <mergeCell ref="L4:L6"/>
    <mergeCell ref="A3:A6"/>
    <mergeCell ref="H3:I3"/>
    <mergeCell ref="C4:C6"/>
    <mergeCell ref="B4:B6"/>
    <mergeCell ref="D4:D6"/>
    <mergeCell ref="E4:E6"/>
    <mergeCell ref="H4:H6"/>
    <mergeCell ref="I4:I6"/>
    <mergeCell ref="B3:C3"/>
    <mergeCell ref="M4:N4"/>
    <mergeCell ref="O4:R4"/>
    <mergeCell ref="O5:P5"/>
    <mergeCell ref="Q5:R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2005-03-31T06:32:02Z</cp:lastPrinted>
  <dcterms:created xsi:type="dcterms:W3CDTF">1998-05-07T03:59:39Z</dcterms:created>
  <dcterms:modified xsi:type="dcterms:W3CDTF">2005-04-06T04:57:31Z</dcterms:modified>
  <cp:category/>
  <cp:version/>
  <cp:contentType/>
  <cp:contentStatus/>
</cp:coreProperties>
</file>