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6945" tabRatio="908" firstSheet="4" activeTab="18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  <sheet name="16-12" sheetId="12" r:id="rId12"/>
    <sheet name="16-13" sheetId="13" r:id="rId13"/>
    <sheet name="16-14" sheetId="14" r:id="rId14"/>
    <sheet name="16-15" sheetId="15" r:id="rId15"/>
    <sheet name="16-16" sheetId="16" r:id="rId16"/>
    <sheet name="16-17" sheetId="17" r:id="rId17"/>
    <sheet name="16-18" sheetId="18" r:id="rId18"/>
    <sheet name="16-19" sheetId="19" r:id="rId19"/>
  </sheets>
  <definedNames>
    <definedName name="_xlnm.Print_Area" localSheetId="0">'16-1'!$A$1:$F$53</definedName>
    <definedName name="_xlnm.Print_Area" localSheetId="9">'16-10'!$A$1:$H$12</definedName>
    <definedName name="_xlnm.Print_Area" localSheetId="10">'16-11'!$A$1:$H$12</definedName>
    <definedName name="_xlnm.Print_Area" localSheetId="11">'16-12'!$A$1:$K$13</definedName>
    <definedName name="_xlnm.Print_Area" localSheetId="12">'16-13'!$A$1:$H$12</definedName>
    <definedName name="_xlnm.Print_Area" localSheetId="13">'16-14'!$A$1:$G$11</definedName>
    <definedName name="_xlnm.Print_Area" localSheetId="14">'16-15'!$A$1:$M$20</definedName>
    <definedName name="_xlnm.Print_Area" localSheetId="15">'16-16'!$A$1:$G$11</definedName>
    <definedName name="_xlnm.Print_Area" localSheetId="16">'16-17'!$A$1:$M$11</definedName>
    <definedName name="_xlnm.Print_Area" localSheetId="17">'16-18'!$A$1:$N$11</definedName>
    <definedName name="_xlnm.Print_Area" localSheetId="18">'16-19'!$A$1:$I$12</definedName>
    <definedName name="_xlnm.Print_Area" localSheetId="1">'16-2'!$A$1:$F$63</definedName>
    <definedName name="_xlnm.Print_Area" localSheetId="2">'16-3'!$A$1:$F$24</definedName>
    <definedName name="_xlnm.Print_Area" localSheetId="3">'16-4'!$A$1:$F$12</definedName>
    <definedName name="_xlnm.Print_Area" localSheetId="4">'16-5'!$A$1:$F$24</definedName>
    <definedName name="_xlnm.Print_Area" localSheetId="5">'16-6'!$A$1:$F$12</definedName>
    <definedName name="_xlnm.Print_Area" localSheetId="6">'16-7'!$A$1:$H$12</definedName>
    <definedName name="_xlnm.Print_Area" localSheetId="7">'16-8'!$A$1:$K$21</definedName>
    <definedName name="_xlnm.Print_Area" localSheetId="8">'16-9'!$A$1:$H$28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<sst xmlns="http://schemas.openxmlformats.org/spreadsheetml/2006/main" count="464" uniqueCount="295">
  <si>
    <r>
      <t xml:space="preserve">年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次</t>
    </r>
  </si>
  <si>
    <t>第   一    審</t>
  </si>
  <si>
    <t>そ    の    他</t>
  </si>
  <si>
    <t>略        式</t>
  </si>
  <si>
    <t>そ   の  他</t>
  </si>
  <si>
    <r>
      <t xml:space="preserve">受 </t>
    </r>
    <r>
      <rPr>
        <sz val="10"/>
        <rFont val="ＭＳ Ｐ明朝"/>
        <family val="1"/>
      </rPr>
      <t xml:space="preserve">             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          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員</t>
    </r>
  </si>
  <si>
    <r>
      <t xml:space="preserve">総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数</t>
    </r>
  </si>
  <si>
    <t>旧         受</t>
  </si>
  <si>
    <t>新         受</t>
  </si>
  <si>
    <r>
      <t>既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員</t>
    </r>
  </si>
  <si>
    <r>
      <t>未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員</t>
    </r>
  </si>
  <si>
    <t>福岡高等裁判所宮崎支部</t>
  </si>
  <si>
    <t>宮崎地方裁判所</t>
  </si>
  <si>
    <t>宮崎簡易裁判所</t>
  </si>
  <si>
    <t>高        等         裁        判         所</t>
  </si>
  <si>
    <t>地         方         裁        判         所</t>
  </si>
  <si>
    <t>簡          易         裁        判         所</t>
  </si>
  <si>
    <t>宮崎地方法務局</t>
  </si>
  <si>
    <t>宮崎地方法務局</t>
  </si>
  <si>
    <t>公務員による侵犯</t>
  </si>
  <si>
    <t>私人 ・ 法人による侵犯</t>
  </si>
  <si>
    <t>人    権    相     談</t>
  </si>
  <si>
    <t>その他</t>
  </si>
  <si>
    <r>
      <t xml:space="preserve">年 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次</t>
    </r>
  </si>
  <si>
    <t>総                数</t>
  </si>
  <si>
    <t>不      動      産</t>
  </si>
  <si>
    <t>登                記                件               数</t>
  </si>
  <si>
    <t>謄本抄本証明</t>
  </si>
  <si>
    <t>閲  覧  件  数</t>
  </si>
  <si>
    <t>総      数</t>
  </si>
  <si>
    <t>凶 悪 犯</t>
  </si>
  <si>
    <t>粗 暴 犯</t>
  </si>
  <si>
    <r>
      <t>窃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盗</t>
    </r>
  </si>
  <si>
    <t>知 能 犯</t>
  </si>
  <si>
    <t>風 俗 犯</t>
  </si>
  <si>
    <t>そ の 他</t>
  </si>
  <si>
    <t xml:space="preserve">認        知        件        数       </t>
  </si>
  <si>
    <t xml:space="preserve">検         挙        件        数       </t>
  </si>
  <si>
    <t xml:space="preserve">検         挙        人        員       </t>
  </si>
  <si>
    <t>総  数</t>
  </si>
  <si>
    <t>年      次</t>
  </si>
  <si>
    <t>違                                反                              別</t>
  </si>
  <si>
    <t>一  時</t>
  </si>
  <si>
    <t>注） 人身事故のみ。</t>
  </si>
  <si>
    <t>生活課</t>
  </si>
  <si>
    <t>消防局</t>
  </si>
  <si>
    <t>左折右折</t>
  </si>
  <si>
    <t>違      反</t>
  </si>
  <si>
    <t>年      度</t>
  </si>
  <si>
    <t>各年度 ４月１日現在</t>
  </si>
  <si>
    <t>人  員</t>
  </si>
  <si>
    <t>ポンプ</t>
  </si>
  <si>
    <t>小  型</t>
  </si>
  <si>
    <t>動  力</t>
  </si>
  <si>
    <t>車                                                   両</t>
  </si>
  <si>
    <t>注） （   ）は消防団を再掲。[    ]は予備救急車。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</si>
  <si>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</si>
  <si>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</si>
  <si>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</si>
  <si>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</si>
  <si>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</si>
  <si>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</si>
  <si>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</si>
  <si>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</si>
  <si>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</si>
  <si>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</si>
  <si>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</si>
  <si>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</si>
  <si>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労  働  事  故</t>
  </si>
  <si>
    <t>運  動  事  故</t>
  </si>
  <si>
    <t>一  般  事  故</t>
  </si>
  <si>
    <t>加  害  事  故</t>
  </si>
  <si>
    <t>自  損  事  故</t>
  </si>
  <si>
    <t>その他の事故</t>
  </si>
  <si>
    <r>
      <t xml:space="preserve">受 </t>
    </r>
    <r>
      <rPr>
        <sz val="10"/>
        <rFont val="ＭＳ Ｐ明朝"/>
        <family val="1"/>
      </rPr>
      <t xml:space="preserve">             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            </t>
    </r>
    <r>
      <rPr>
        <sz val="10"/>
        <rFont val="ＭＳ Ｐ明朝"/>
        <family val="1"/>
      </rPr>
      <t>件</t>
    </r>
    <r>
      <rPr>
        <sz val="10"/>
        <rFont val="ＭＳ Ｐ明朝"/>
        <family val="1"/>
      </rPr>
      <t xml:space="preserve">                     </t>
    </r>
    <r>
      <rPr>
        <sz val="10"/>
        <rFont val="ＭＳ Ｐ明朝"/>
        <family val="1"/>
      </rPr>
      <t>数</t>
    </r>
  </si>
  <si>
    <t>民  事  執  行</t>
  </si>
  <si>
    <t>調            停</t>
  </si>
  <si>
    <t>訴            訟</t>
  </si>
  <si>
    <t>督            促</t>
  </si>
  <si>
    <t>そ     の   他</t>
  </si>
  <si>
    <r>
      <t xml:space="preserve">受 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件            数</t>
    </r>
  </si>
  <si>
    <r>
      <t>未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</si>
  <si>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r>
      <t>既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</si>
  <si>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r>
      <t>既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</si>
  <si>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r>
      <t>未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</si>
  <si>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t>商業・法人</t>
  </si>
  <si>
    <t>発生件数</t>
  </si>
  <si>
    <t>最高速度</t>
  </si>
  <si>
    <t>死   者</t>
  </si>
  <si>
    <t>傷  者</t>
  </si>
  <si>
    <t>ポンプ車</t>
  </si>
  <si>
    <t>タンク車</t>
  </si>
  <si>
    <t>はしご車</t>
  </si>
  <si>
    <t>化学車</t>
  </si>
  <si>
    <t>工作車</t>
  </si>
  <si>
    <t>救急車</t>
  </si>
  <si>
    <t>ポンプ付</t>
  </si>
  <si>
    <t>その他</t>
  </si>
  <si>
    <t>積載車</t>
  </si>
  <si>
    <t>年     次</t>
  </si>
  <si>
    <t>総 数</t>
  </si>
  <si>
    <t>急      病</t>
  </si>
  <si>
    <t xml:space="preserve">  [2]</t>
  </si>
  <si>
    <t xml:space="preserve">  (81)</t>
  </si>
  <si>
    <t xml:space="preserve">  (2)</t>
  </si>
  <si>
    <t xml:space="preserve">  (1)</t>
  </si>
  <si>
    <t>-</t>
  </si>
  <si>
    <t xml:space="preserve">  (33)</t>
  </si>
  <si>
    <t xml:space="preserve">  [3]</t>
  </si>
  <si>
    <t xml:space="preserve">  (43)</t>
  </si>
  <si>
    <t xml:space="preserve">  (3)</t>
  </si>
  <si>
    <t>(1 509)</t>
  </si>
  <si>
    <t xml:space="preserve">  (80)</t>
  </si>
  <si>
    <t xml:space="preserve">  (32)</t>
  </si>
  <si>
    <t>(1 532)</t>
  </si>
  <si>
    <t xml:space="preserve">  (45)</t>
  </si>
  <si>
    <r>
      <t>　　</t>
    </r>
    <r>
      <rPr>
        <sz val="8"/>
        <rFont val="ＭＳ Ｐ明朝"/>
        <family val="1"/>
      </rPr>
      <t>２．簡易裁判所については、行政事件を除く。</t>
    </r>
  </si>
  <si>
    <r>
      <t xml:space="preserve"> </t>
    </r>
    <r>
      <rPr>
        <sz val="10"/>
        <rFont val="ＭＳ Ｐ明朝"/>
        <family val="1"/>
      </rPr>
      <t xml:space="preserve">平成 </t>
    </r>
    <r>
      <rPr>
        <sz val="10"/>
        <rFont val="ＭＳ Ｐ明朝"/>
        <family val="1"/>
      </rPr>
      <t xml:space="preserve">9 </t>
    </r>
    <r>
      <rPr>
        <sz val="10"/>
        <rFont val="ＭＳ Ｐ明朝"/>
        <family val="1"/>
      </rPr>
      <t>年度</t>
    </r>
  </si>
  <si>
    <t>通         常</t>
  </si>
  <si>
    <r>
      <t xml:space="preserve">       </t>
    </r>
    <r>
      <rPr>
        <sz val="10"/>
        <rFont val="ＭＳ Ｐ明朝"/>
        <family val="1"/>
      </rPr>
      <t xml:space="preserve">平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8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</si>
  <si>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t xml:space="preserve">    平   成     8   年</t>
  </si>
  <si>
    <t xml:space="preserve"> -</t>
  </si>
  <si>
    <t>注）</t>
  </si>
  <si>
    <t>　　 数字は、宮崎地方検察庁管内（含む支部、区検）の全総数。</t>
  </si>
  <si>
    <t>Ａ  刑法犯</t>
  </si>
  <si>
    <t>Ｂ特別法犯</t>
  </si>
  <si>
    <r>
      <t xml:space="preserve">平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成  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 xml:space="preserve">  年</t>
    </r>
  </si>
  <si>
    <t>宮崎地方法務局</t>
  </si>
  <si>
    <r>
      <t xml:space="preserve">年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次</t>
    </r>
  </si>
  <si>
    <r>
      <t xml:space="preserve">受 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件            数</t>
    </r>
  </si>
  <si>
    <r>
      <t>既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</si>
  <si>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r>
      <t>未 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件 数</t>
    </r>
  </si>
  <si>
    <r>
      <t xml:space="preserve">総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数</t>
    </r>
  </si>
  <si>
    <t>旧         受</t>
  </si>
  <si>
    <t>新         受</t>
  </si>
  <si>
    <r>
      <t xml:space="preserve">       </t>
    </r>
    <r>
      <rPr>
        <sz val="10"/>
        <rFont val="ＭＳ Ｐ明朝"/>
        <family val="1"/>
      </rPr>
      <t xml:space="preserve">平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8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</si>
  <si>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t>宮崎家庭裁判所</t>
  </si>
  <si>
    <t>一  般  保  護  事  件</t>
  </si>
  <si>
    <t>道路交通法違反保護事件</t>
  </si>
  <si>
    <r>
      <t xml:space="preserve">そ 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他</t>
    </r>
  </si>
  <si>
    <t>その他</t>
  </si>
  <si>
    <t>戸          籍</t>
  </si>
  <si>
    <t>供                     託</t>
  </si>
  <si>
    <t>訟      務</t>
  </si>
  <si>
    <t>受          入</t>
  </si>
  <si>
    <t>払     出</t>
  </si>
  <si>
    <t>本    訴</t>
  </si>
  <si>
    <t>年     次</t>
  </si>
  <si>
    <r>
      <t xml:space="preserve">受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員</t>
    </r>
  </si>
  <si>
    <r>
      <t xml:space="preserve">処 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員</t>
    </r>
  </si>
  <si>
    <t>罪種別</t>
  </si>
  <si>
    <t>計</t>
  </si>
  <si>
    <t>家裁送致</t>
  </si>
  <si>
    <t>移送等</t>
  </si>
  <si>
    <t>平   成    8   年</t>
  </si>
  <si>
    <t>総      数</t>
  </si>
  <si>
    <t>凶 悪 犯</t>
  </si>
  <si>
    <t>粗 暴 犯</t>
  </si>
  <si>
    <t>知 能 犯</t>
  </si>
  <si>
    <t>風 俗 犯</t>
  </si>
  <si>
    <t>そ の 他</t>
  </si>
  <si>
    <t>年   次</t>
  </si>
  <si>
    <t>窃  盗</t>
  </si>
  <si>
    <t>そ  の  他</t>
  </si>
  <si>
    <t>刑  法  犯</t>
  </si>
  <si>
    <t>生涯学習課</t>
  </si>
  <si>
    <t>指        導        総        数</t>
  </si>
  <si>
    <t>ぐ 犯 不 良 行 為</t>
  </si>
  <si>
    <t>校 則 違 反 等</t>
  </si>
  <si>
    <t>男</t>
  </si>
  <si>
    <t>女</t>
  </si>
  <si>
    <t>注）  ぐ犯とは、家に寄りつかない、親の監督に従わない等の犯罪に結びつくような行為をいう。</t>
  </si>
  <si>
    <t>宮崎県警察本部</t>
  </si>
  <si>
    <t>単位 ： 焼損面積 ・ 建物火災 ＝ ㎡ 、   林野火災 ＝ a</t>
  </si>
  <si>
    <t>消防局</t>
  </si>
  <si>
    <t>年           次</t>
  </si>
  <si>
    <r>
      <t xml:space="preserve">件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  数</t>
    </r>
  </si>
  <si>
    <t>建 物 火 災</t>
  </si>
  <si>
    <t>罹災世帯</t>
  </si>
  <si>
    <t>罹災人員</t>
  </si>
  <si>
    <t>負傷者</t>
  </si>
  <si>
    <r>
      <t xml:space="preserve">死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者</t>
    </r>
  </si>
  <si>
    <t>単位 ： 千円</t>
  </si>
  <si>
    <r>
      <t xml:space="preserve">年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    次</t>
    </r>
  </si>
  <si>
    <r>
      <t xml:space="preserve">総 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額</t>
    </r>
  </si>
  <si>
    <t>建           物</t>
  </si>
  <si>
    <t>車          両</t>
  </si>
  <si>
    <r>
      <t xml:space="preserve">年 </t>
    </r>
    <r>
      <rPr>
        <sz val="10"/>
        <rFont val="ＭＳ Ｐ明朝"/>
        <family val="1"/>
      </rPr>
      <t xml:space="preserve">             </t>
    </r>
    <r>
      <rPr>
        <sz val="10"/>
        <rFont val="ＭＳ Ｐ明朝"/>
        <family val="1"/>
      </rPr>
      <t>次</t>
    </r>
  </si>
  <si>
    <t>総         数</t>
  </si>
  <si>
    <t>火災専用電話</t>
  </si>
  <si>
    <r>
      <t>加 入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電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話</t>
    </r>
  </si>
  <si>
    <r>
      <t>警 察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電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話</t>
    </r>
  </si>
  <si>
    <r>
      <t>事 後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聞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知</t>
    </r>
  </si>
  <si>
    <r>
      <t xml:space="preserve">年 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次</t>
    </r>
  </si>
  <si>
    <t>火 災 事 故</t>
  </si>
  <si>
    <t>自 然 災 害</t>
  </si>
  <si>
    <t>水 難 事 故</t>
  </si>
  <si>
    <t>交 通 事 故</t>
  </si>
  <si>
    <r>
      <t>平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成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8     </t>
    </r>
    <r>
      <rPr>
        <sz val="10"/>
        <rFont val="ＭＳ Ｐ明朝"/>
        <family val="1"/>
      </rPr>
      <t>年</t>
    </r>
  </si>
  <si>
    <t xml:space="preserve">    動       状        況</t>
  </si>
  <si>
    <t>こ  ん  ろ</t>
  </si>
  <si>
    <t>た  ば  こ</t>
  </si>
  <si>
    <t>た き 火</t>
  </si>
  <si>
    <t>放  火</t>
  </si>
  <si>
    <r>
      <t xml:space="preserve">風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呂</t>
    </r>
  </si>
  <si>
    <t>（疑い含む）</t>
  </si>
  <si>
    <t>かまど</t>
  </si>
  <si>
    <t xml:space="preserve"> -</t>
  </si>
  <si>
    <t>火あそび</t>
  </si>
  <si>
    <r>
      <t>平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年</t>
    </r>
  </si>
  <si>
    <t>宮崎県警察本部</t>
  </si>
  <si>
    <t>１６-１．刑  事  事  件  取  扱  状  況</t>
  </si>
  <si>
    <t>１６-２．民  事  及  び  行  政  事  件  取  扱  状  況</t>
  </si>
  <si>
    <t>１６-３．人権侵犯事件及び人権法律相談事件取扱件数 （県内）</t>
  </si>
  <si>
    <t>１６-４．家  事  事  件  取  扱  件  数</t>
  </si>
  <si>
    <t>１６-５．少  年  保  護  事  件  取  扱  件  数</t>
  </si>
  <si>
    <t>１６-６．各  種  登  記  事  件  取  扱  状  況  （県内）</t>
  </si>
  <si>
    <t>１６-７．戸籍  ・  供託及び訟務事件数 （県内）</t>
  </si>
  <si>
    <t>１６-８．検  察  事  件  取  扱  状  況 （管内）</t>
  </si>
  <si>
    <t>１６-９．刑        法        犯         罪</t>
  </si>
  <si>
    <t>１６-１０．少   年    犯    罪    検    挙    人     員</t>
  </si>
  <si>
    <t>１６-１１．少 年 ぐ 犯 不 良 行 為 等 の 指 導 状 況</t>
  </si>
  <si>
    <t>１６-１２．交 通 事 故 発 生 状 況</t>
  </si>
  <si>
    <t>１６-１３．火      災       の        状         況</t>
  </si>
  <si>
    <t>１６-１４．火      災       の       損       害       額</t>
  </si>
  <si>
    <t>１６-１５．消    防    施     設     状     況</t>
  </si>
  <si>
    <t>１６-１６．覚   知   別   火   災   件   数</t>
  </si>
  <si>
    <t xml:space="preserve">１６-１７．救       急        出    </t>
  </si>
  <si>
    <t>１６-１８．月      別       火       災       件        数</t>
  </si>
  <si>
    <t>１６-１９．原     因      別       火       災       件        数</t>
  </si>
  <si>
    <t>注） １．宮崎家裁本庁分のみ。</t>
  </si>
  <si>
    <t>平成8年</t>
  </si>
  <si>
    <t>未済
人員</t>
  </si>
  <si>
    <t>宮崎地方検察庁</t>
  </si>
  <si>
    <r>
      <t>総</t>
    </r>
    <r>
      <rPr>
        <sz val="10"/>
        <rFont val="ＭＳ Ｐ明朝"/>
        <family val="1"/>
      </rPr>
      <t>数</t>
    </r>
  </si>
  <si>
    <t>旧受</t>
  </si>
  <si>
    <t>新受</t>
  </si>
  <si>
    <r>
      <t>起</t>
    </r>
    <r>
      <rPr>
        <sz val="10"/>
        <rFont val="ＭＳ Ｐ明朝"/>
        <family val="1"/>
      </rPr>
      <t>訴</t>
    </r>
  </si>
  <si>
    <t>不起訴</t>
  </si>
  <si>
    <t>わき見・</t>
  </si>
  <si>
    <t>不注視</t>
  </si>
  <si>
    <t>不停止</t>
  </si>
  <si>
    <t>安全
不確認</t>
  </si>
  <si>
    <t>総     数</t>
  </si>
  <si>
    <r>
      <t>平成 9</t>
    </r>
    <r>
      <rPr>
        <sz val="10"/>
        <rFont val="ＭＳ Ｐ明朝"/>
        <family val="1"/>
      </rPr>
      <t xml:space="preserve"> 年</t>
    </r>
  </si>
  <si>
    <r>
      <t>平成 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</si>
  <si>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平成10年度</t>
  </si>
  <si>
    <t>注）１．高等裁判所支部・ 地方裁判所及び簡易裁判所の各管轄区域を含む。なお平成１４年分については、概数。</t>
  </si>
  <si>
    <t xml:space="preserve">注） １．高等裁判所支部・地方裁判所及び簡易裁判所の各管轄区域を含む。なお平成１４年分については、概数。    </t>
  </si>
  <si>
    <t>注）右欄外の数字は、刑法犯で受理した事件を特別法犯で処理した件数の差である。</t>
  </si>
  <si>
    <t>司令車</t>
  </si>
  <si>
    <t>１３</t>
  </si>
  <si>
    <t>注）平成１０年から１３年の数値を修正。</t>
  </si>
  <si>
    <t>注）平成１１年の数値を修正。</t>
  </si>
  <si>
    <t>平成 11年</t>
  </si>
  <si>
    <r>
      <t>平成 11 年</t>
    </r>
  </si>
  <si>
    <t>第   一    審</t>
  </si>
  <si>
    <t>そ    の    他</t>
  </si>
  <si>
    <t>通         常</t>
  </si>
  <si>
    <t>略        式</t>
  </si>
  <si>
    <t>そ   の  他</t>
  </si>
  <si>
    <t>平成 11 年</t>
  </si>
  <si>
    <t>訴            訟</t>
  </si>
  <si>
    <t>民  事  執  行</t>
  </si>
  <si>
    <t>調            停</t>
  </si>
  <si>
    <t>１３</t>
  </si>
  <si>
    <t>平成１1年</t>
  </si>
  <si>
    <t>公務員による侵犯</t>
  </si>
  <si>
    <t>私人 ・ 法人による侵犯</t>
  </si>
  <si>
    <t>人    権    相     談</t>
  </si>
  <si>
    <t>そ          の           他</t>
  </si>
  <si>
    <t>平成12年度</t>
  </si>
  <si>
    <t>[ 3]</t>
  </si>
  <si>
    <t>12</t>
  </si>
  <si>
    <t>13</t>
  </si>
  <si>
    <t>14</t>
  </si>
  <si>
    <t>15</t>
  </si>
  <si>
    <t>12</t>
  </si>
  <si>
    <t>１４</t>
  </si>
  <si>
    <t>15</t>
  </si>
  <si>
    <t>14</t>
  </si>
  <si>
    <t>12</t>
  </si>
  <si>
    <t>15</t>
  </si>
  <si>
    <t>総      数</t>
  </si>
  <si>
    <r>
      <t xml:space="preserve">年   </t>
    </r>
    <r>
      <rPr>
        <sz val="10"/>
        <rFont val="ＭＳ Ｐ明朝"/>
        <family val="1"/>
      </rPr>
      <t xml:space="preserve">      度</t>
    </r>
  </si>
  <si>
    <t>飲酒運転</t>
  </si>
  <si>
    <t>焼 損 面 積</t>
  </si>
  <si>
    <t>林 野 火 災</t>
  </si>
  <si>
    <t>焼 損 面 積</t>
  </si>
  <si>
    <r>
      <t xml:space="preserve">林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 xml:space="preserve">  野</t>
    </r>
  </si>
  <si>
    <t>船          舶</t>
  </si>
  <si>
    <r>
      <t xml:space="preserve">[ 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]</t>
    </r>
  </si>
  <si>
    <r>
      <t xml:space="preserve">年 </t>
    </r>
    <r>
      <rPr>
        <sz val="10"/>
        <rFont val="ＭＳ Ｐ明朝"/>
        <family val="1"/>
      </rPr>
      <t xml:space="preserve">            度</t>
    </r>
  </si>
  <si>
    <r>
      <t xml:space="preserve">年 </t>
    </r>
    <r>
      <rPr>
        <sz val="10"/>
        <rFont val="ＭＳ Ｐ明朝"/>
        <family val="1"/>
      </rPr>
      <t xml:space="preserve">            次</t>
    </r>
  </si>
  <si>
    <t>[ 3]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</si>
</sst>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###\ ###\ ###\ ;&quot;-&quot;###\ ###\ ###\ ;\ &quot;-&quot;"/>
    <numFmt numFmtId="179" formatCode="&quot;（&quot;###\ ###\ ###&quot;）&quot;"/>
    <numFmt numFmtId="180" formatCode="&quot;[&quot;###\ ###\ ###&quot;]&quot;"/>
    <numFmt numFmtId="181" formatCode="&quot;（&quot;###\ ###&quot;）&quot;"/>
    <numFmt numFmtId="182" formatCode="#\ ###\ ##0_ ;_ * &quot;△ &quot;#\ ##0_ ;_ * &quot;-&quot;_ ;_ @_ "/>
    <numFmt numFmtId="183" formatCode="0;&quot;△ &quot;0"/>
    <numFmt numFmtId="184" formatCode="0.00;&quot;△ &quot;0.00"/>
    <numFmt numFmtId="185" formatCode="0.00_ "/>
    <numFmt numFmtId="186" formatCode="0.0_ "/>
    <numFmt numFmtId="187" formatCode="0_ "/>
    <numFmt numFmtId="188" formatCode="_ ##\ ###\ ###\ ##0_ ;_ * \-#,##0_ ;_ * &quot;-&quot;_ ;_ @_ "/>
    <numFmt numFmtId="189" formatCode="0.0_);[Red]\(0.0\)"/>
    <numFmt numFmtId="190" formatCode="0.0;[Red]0.0"/>
    <numFmt numFmtId="191" formatCode="0.00;[Red]0.00"/>
    <numFmt numFmtId="192" formatCode="0;[Red]0"/>
    <numFmt numFmtId="193" formatCode="#\ ###\ ###"/>
    <numFmt numFmtId="194" formatCode="_ ##\ ###\ ###\ ##0.0_ ;_ * \-#,##0_ ;_ * &quot;-&quot;_ ;_ @_ "/>
    <numFmt numFmtId="195" formatCode="_ ##\ ###\ ###\ ##;_ * \-#,##0_ ;_ * &quot;-&quot;_ ;_ @_ "/>
    <numFmt numFmtId="196" formatCode="0.00_);[Red]\(0.00\)"/>
    <numFmt numFmtId="197" formatCode="###\ ###\ ###.0"/>
    <numFmt numFmtId="198" formatCode="0_);[Red]\(0\)"/>
    <numFmt numFmtId="199" formatCode="0.0"/>
    <numFmt numFmtId="200" formatCode="###.0\ ###\ ###"/>
    <numFmt numFmtId="201" formatCode="###.\ ###\ ###"/>
    <numFmt numFmtId="202" formatCode="##.\ ###\ ###"/>
    <numFmt numFmtId="203" formatCode="###.00\ ###\ ###"/>
    <numFmt numFmtId="204" formatCode="###\ ###.\ ###\ ###"/>
    <numFmt numFmtId="205" formatCode="####\ ###.\ ###\ ###"/>
    <numFmt numFmtId="206" formatCode="#####\ ###.\ ###\ ###"/>
    <numFmt numFmtId="207" formatCode="####\ ###.\ 0##"/>
    <numFmt numFmtId="208" formatCode="#\ ###\ ###.\ 0##"/>
    <numFmt numFmtId="209" formatCode="#\ ###\ ###\ ###"/>
    <numFmt numFmtId="210" formatCode="###\ ###\ ###;&quot;-&quot;###\ ###\ ###;&quot;-&quot;"/>
    <numFmt numFmtId="211" formatCode="0.0_];&quot;-&quot;###;&quot;-&quot;"/>
    <numFmt numFmtId="212" formatCode="_ ##\ ###\ ###\ ##0_ ;_ * &quot;△&quot;#,##0_ ;_ * &quot;-&quot;_ ;_ @_ "/>
    <numFmt numFmtId="213" formatCode="#,##0_);[Red]\(#,##0\)"/>
    <numFmt numFmtId="214" formatCode="###\ ###\ ###;;&quot;-&quot;_ "/>
    <numFmt numFmtId="215" formatCode="#\ ###\ ###;;&quot;-&quot;_ "/>
    <numFmt numFmtId="216" formatCode="###\ ###"/>
    <numFmt numFmtId="217" formatCode="###\ ###;\-###\ ###;&quot;-&quot;_ "/>
    <numFmt numFmtId="218" formatCode="\&lt;###\ ###\&gt;"/>
    <numFmt numFmtId="219" formatCode="\&lt;###\ ###\&gt;;;&quot;&lt;  - &gt;&quot;"/>
    <numFmt numFmtId="220" formatCode="\(###\ ###\);;\(\ \ \-\ \)"/>
    <numFmt numFmtId="221" formatCode="###\ ###;;&quot;-&quot;_ "/>
  </numFmts>
  <fonts count="14"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6" fontId="0" fillId="0" borderId="0" xfId="0" applyNumberFormat="1" applyBorder="1" applyAlignment="1" quotePrefix="1">
      <alignment horizontal="center"/>
    </xf>
    <xf numFmtId="176" fontId="1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176" fontId="0" fillId="0" borderId="0" xfId="0" applyNumberForma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176" fontId="5" fillId="0" borderId="12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176" fontId="0" fillId="0" borderId="0" xfId="0" applyNumberFormat="1" applyFont="1" applyBorder="1" applyAlignment="1">
      <alignment horizontal="center" vertical="top"/>
    </xf>
    <xf numFmtId="176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0" xfId="0" applyNumberFormat="1" applyBorder="1" applyAlignment="1" quotePrefix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0" fillId="0" borderId="0" xfId="0" applyNumberFormat="1" applyFont="1" applyAlignment="1">
      <alignment horizontal="right"/>
    </xf>
    <xf numFmtId="0" fontId="6" fillId="0" borderId="6" xfId="0" applyFont="1" applyBorder="1" applyAlignment="1">
      <alignment horizontal="center" vertical="top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Border="1" applyAlignment="1" quotePrefix="1">
      <alignment horizontal="left"/>
    </xf>
    <xf numFmtId="177" fontId="0" fillId="0" borderId="9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8" fontId="0" fillId="0" borderId="9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9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6" fontId="5" fillId="0" borderId="0" xfId="0" applyNumberFormat="1" applyFont="1" applyBorder="1" applyAlignment="1" quotePrefix="1">
      <alignment horizontal="left" vertical="top"/>
    </xf>
    <xf numFmtId="176" fontId="0" fillId="0" borderId="0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41" fontId="0" fillId="0" borderId="0" xfId="0" applyNumberFormat="1" applyFont="1" applyBorder="1" applyAlignment="1">
      <alignment horizontal="right"/>
    </xf>
    <xf numFmtId="176" fontId="0" fillId="0" borderId="12" xfId="0" applyNumberFormat="1" applyBorder="1" applyAlignment="1" quotePrefix="1">
      <alignment horizontal="left"/>
    </xf>
    <xf numFmtId="0" fontId="0" fillId="0" borderId="10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 horizontal="right"/>
    </xf>
    <xf numFmtId="176" fontId="0" fillId="0" borderId="12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6" fontId="5" fillId="0" borderId="12" xfId="0" applyNumberFormat="1" applyFont="1" applyBorder="1" applyAlignment="1" quotePrefix="1">
      <alignment horizontal="left" vertical="center"/>
    </xf>
    <xf numFmtId="176" fontId="0" fillId="0" borderId="12" xfId="0" applyNumberFormat="1" applyFont="1" applyBorder="1" applyAlignment="1">
      <alignment/>
    </xf>
    <xf numFmtId="178" fontId="0" fillId="0" borderId="0" xfId="0" applyNumberFormat="1" applyBorder="1" applyAlignment="1">
      <alignment horizontal="right"/>
    </xf>
    <xf numFmtId="0" fontId="5" fillId="0" borderId="12" xfId="0" applyFont="1" applyBorder="1" applyAlignment="1" quotePrefix="1">
      <alignment horizontal="left"/>
    </xf>
    <xf numFmtId="0" fontId="6" fillId="0" borderId="12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82" fontId="0" fillId="0" borderId="18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2" fontId="0" fillId="0" borderId="0" xfId="0" applyNumberFormat="1" applyAlignment="1">
      <alignment horizontal="right"/>
    </xf>
    <xf numFmtId="182" fontId="0" fillId="0" borderId="9" xfId="0" applyNumberForma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76" fontId="0" fillId="0" borderId="19" xfId="0" applyNumberFormat="1" applyBorder="1" applyAlignment="1">
      <alignment horizontal="center"/>
    </xf>
    <xf numFmtId="182" fontId="0" fillId="0" borderId="0" xfId="0" applyNumberFormat="1" applyBorder="1" applyAlignment="1">
      <alignment horizontal="right"/>
    </xf>
    <xf numFmtId="0" fontId="5" fillId="0" borderId="12" xfId="0" applyFont="1" applyBorder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9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182" fontId="0" fillId="0" borderId="18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/>
    </xf>
    <xf numFmtId="182" fontId="0" fillId="0" borderId="12" xfId="0" applyNumberFormat="1" applyBorder="1" applyAlignment="1" quotePrefix="1">
      <alignment horizontal="right"/>
    </xf>
    <xf numFmtId="182" fontId="0" fillId="0" borderId="0" xfId="0" applyNumberFormat="1" applyBorder="1" applyAlignment="1" quotePrefix="1">
      <alignment horizontal="right"/>
    </xf>
    <xf numFmtId="176" fontId="6" fillId="0" borderId="7" xfId="0" applyNumberFormat="1" applyFont="1" applyBorder="1" applyAlignment="1">
      <alignment horizontal="center" vertical="top"/>
    </xf>
    <xf numFmtId="176" fontId="0" fillId="0" borderId="0" xfId="0" applyNumberFormat="1" applyFont="1" applyBorder="1" applyAlignment="1" quotePrefix="1">
      <alignment horizontal="distributed" indent="1"/>
    </xf>
    <xf numFmtId="0" fontId="0" fillId="0" borderId="20" xfId="0" applyFont="1" applyBorder="1" applyAlignment="1">
      <alignment horizontal="center" vertical="center"/>
    </xf>
    <xf numFmtId="176" fontId="0" fillId="0" borderId="17" xfId="0" applyNumberFormat="1" applyBorder="1" applyAlignment="1" quotePrefix="1">
      <alignment horizontal="center" vertical="center"/>
    </xf>
    <xf numFmtId="214" fontId="1" fillId="0" borderId="0" xfId="0" applyNumberFormat="1" applyFont="1" applyBorder="1" applyAlignment="1" quotePrefix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9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distributed" indent="1"/>
    </xf>
    <xf numFmtId="176" fontId="0" fillId="0" borderId="17" xfId="0" applyNumberFormat="1" applyBorder="1" applyAlignment="1" quotePrefix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215" fontId="0" fillId="0" borderId="0" xfId="0" applyNumberFormat="1" applyFont="1" applyBorder="1" applyAlignment="1">
      <alignment horizontal="right"/>
    </xf>
    <xf numFmtId="214" fontId="0" fillId="0" borderId="0" xfId="0" applyNumberFormat="1" applyFont="1" applyBorder="1" applyAlignment="1" quotePrefix="1">
      <alignment horizontal="right"/>
    </xf>
    <xf numFmtId="214" fontId="0" fillId="0" borderId="5" xfId="0" applyNumberFormat="1" applyFont="1" applyBorder="1" applyAlignment="1" quotePrefix="1">
      <alignment horizontal="right"/>
    </xf>
    <xf numFmtId="176" fontId="0" fillId="0" borderId="17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0" fillId="0" borderId="9" xfId="0" applyNumberFormat="1" applyFont="1" applyBorder="1" applyAlignment="1">
      <alignment/>
    </xf>
    <xf numFmtId="217" fontId="0" fillId="0" borderId="0" xfId="0" applyNumberFormat="1" applyFont="1" applyBorder="1" applyAlignment="1">
      <alignment horizontal="right"/>
    </xf>
    <xf numFmtId="217" fontId="0" fillId="0" borderId="0" xfId="0" applyNumberFormat="1" applyFont="1" applyFill="1" applyBorder="1" applyAlignment="1">
      <alignment horizontal="right"/>
    </xf>
    <xf numFmtId="217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right" vertical="top"/>
    </xf>
    <xf numFmtId="176" fontId="0" fillId="0" borderId="0" xfId="0" applyNumberFormat="1" applyBorder="1" applyAlignment="1" quotePrefix="1">
      <alignment horizontal="right" vertical="top"/>
    </xf>
    <xf numFmtId="176" fontId="0" fillId="0" borderId="0" xfId="0" applyNumberFormat="1" applyAlignment="1" quotePrefix="1">
      <alignment horizontal="right" vertical="top"/>
    </xf>
    <xf numFmtId="178" fontId="0" fillId="0" borderId="0" xfId="0" applyNumberFormat="1" applyFont="1" applyBorder="1" applyAlignment="1" quotePrefix="1">
      <alignment horizontal="right"/>
    </xf>
    <xf numFmtId="181" fontId="0" fillId="0" borderId="9" xfId="0" applyNumberFormat="1" applyFont="1" applyBorder="1" applyAlignment="1">
      <alignment horizontal="right" vertical="top"/>
    </xf>
    <xf numFmtId="22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20" fontId="0" fillId="0" borderId="0" xfId="0" applyNumberFormat="1" applyFont="1" applyBorder="1" applyAlignment="1">
      <alignment horizontal="right" vertical="top"/>
    </xf>
    <xf numFmtId="220" fontId="0" fillId="0" borderId="0" xfId="0" applyNumberFormat="1" applyFont="1" applyAlignment="1">
      <alignment horizontal="right" vertical="top"/>
    </xf>
    <xf numFmtId="220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 vertical="top"/>
    </xf>
    <xf numFmtId="176" fontId="1" fillId="0" borderId="17" xfId="0" applyNumberFormat="1" applyFont="1" applyBorder="1" applyAlignment="1" quotePrefix="1">
      <alignment horizontal="center"/>
    </xf>
    <xf numFmtId="176" fontId="1" fillId="0" borderId="20" xfId="0" applyNumberFormat="1" applyFont="1" applyBorder="1" applyAlignment="1" quotePrefix="1">
      <alignment horizontal="center"/>
    </xf>
    <xf numFmtId="176" fontId="0" fillId="0" borderId="17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 quotePrefix="1">
      <alignment horizontal="center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6" fontId="1" fillId="0" borderId="17" xfId="0" applyNumberFormat="1" applyFont="1" applyBorder="1" applyAlignment="1">
      <alignment horizontal="center"/>
    </xf>
    <xf numFmtId="182" fontId="0" fillId="0" borderId="0" xfId="0" applyNumberFormat="1" applyFont="1" applyBorder="1" applyAlignment="1" quotePrefix="1">
      <alignment horizontal="right"/>
    </xf>
    <xf numFmtId="176" fontId="0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176" fontId="0" fillId="0" borderId="17" xfId="0" applyNumberFormat="1" applyFont="1" applyBorder="1" applyAlignment="1" quotePrefix="1">
      <alignment horizontal="center"/>
    </xf>
    <xf numFmtId="215" fontId="1" fillId="0" borderId="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82" fontId="1" fillId="0" borderId="6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217" fontId="0" fillId="0" borderId="9" xfId="0" applyNumberFormat="1" applyFont="1" applyBorder="1" applyAlignment="1">
      <alignment horizontal="right"/>
    </xf>
    <xf numFmtId="217" fontId="0" fillId="0" borderId="0" xfId="0" applyNumberFormat="1" applyFont="1" applyAlignment="1">
      <alignment horizontal="right"/>
    </xf>
    <xf numFmtId="217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/>
    </xf>
    <xf numFmtId="217" fontId="0" fillId="0" borderId="0" xfId="0" applyNumberFormat="1" applyFont="1" applyBorder="1" applyAlignment="1">
      <alignment horizontal="right"/>
    </xf>
    <xf numFmtId="217" fontId="0" fillId="0" borderId="0" xfId="0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left"/>
    </xf>
    <xf numFmtId="220" fontId="0" fillId="0" borderId="9" xfId="0" applyNumberFormat="1" applyFont="1" applyBorder="1" applyAlignment="1">
      <alignment horizontal="right" vertical="top"/>
    </xf>
    <xf numFmtId="182" fontId="1" fillId="0" borderId="0" xfId="0" applyNumberFormat="1" applyFont="1" applyBorder="1" applyAlignment="1" quotePrefix="1">
      <alignment horizontal="right"/>
    </xf>
    <xf numFmtId="176" fontId="12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/>
    </xf>
    <xf numFmtId="176" fontId="5" fillId="0" borderId="0" xfId="0" applyNumberFormat="1" applyFont="1" applyBorder="1" applyAlignment="1" quotePrefix="1">
      <alignment horizontal="left" vertical="center"/>
    </xf>
    <xf numFmtId="0" fontId="12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182" fontId="1" fillId="0" borderId="0" xfId="21" applyNumberFormat="1" applyFont="1" applyBorder="1" applyAlignment="1">
      <alignment horizontal="right"/>
      <protection/>
    </xf>
    <xf numFmtId="182" fontId="1" fillId="0" borderId="6" xfId="21" applyNumberFormat="1" applyFont="1" applyBorder="1" applyAlignment="1">
      <alignment horizontal="right"/>
      <protection/>
    </xf>
    <xf numFmtId="182" fontId="1" fillId="0" borderId="9" xfId="21" applyNumberFormat="1" applyFont="1" applyBorder="1" applyAlignment="1">
      <alignment horizontal="right"/>
      <protection/>
    </xf>
    <xf numFmtId="182" fontId="1" fillId="0" borderId="0" xfId="21" applyNumberFormat="1" applyFont="1" applyAlignment="1">
      <alignment horizontal="right"/>
      <protection/>
    </xf>
    <xf numFmtId="0" fontId="0" fillId="0" borderId="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1" fillId="0" borderId="0" xfId="21" applyNumberFormat="1" applyFont="1" applyAlignment="1">
      <alignment horizontal="right"/>
      <protection/>
    </xf>
    <xf numFmtId="177" fontId="1" fillId="0" borderId="9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220" fontId="1" fillId="0" borderId="0" xfId="0" applyNumberFormat="1" applyFont="1" applyBorder="1" applyAlignment="1">
      <alignment horizontal="right" vertical="top"/>
    </xf>
    <xf numFmtId="220" fontId="1" fillId="0" borderId="0" xfId="0" applyNumberFormat="1" applyFont="1" applyAlignment="1">
      <alignment horizontal="right" vertical="top"/>
    </xf>
    <xf numFmtId="2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182" fontId="0" fillId="0" borderId="22" xfId="0" applyNumberFormat="1" applyBorder="1" applyAlignment="1">
      <alignment horizontal="right"/>
    </xf>
    <xf numFmtId="182" fontId="0" fillId="0" borderId="22" xfId="0" applyNumberFormat="1" applyFont="1" applyBorder="1" applyAlignment="1">
      <alignment horizontal="right"/>
    </xf>
    <xf numFmtId="182" fontId="1" fillId="0" borderId="7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center"/>
    </xf>
    <xf numFmtId="176" fontId="0" fillId="0" borderId="22" xfId="0" applyNumberFormat="1" applyFont="1" applyBorder="1" applyAlignment="1" quotePrefix="1">
      <alignment horizontal="center"/>
    </xf>
    <xf numFmtId="176" fontId="1" fillId="0" borderId="7" xfId="0" applyNumberFormat="1" applyFont="1" applyBorder="1" applyAlignment="1" quotePrefix="1">
      <alignment horizont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1" fillId="0" borderId="17" xfId="0" applyFont="1" applyBorder="1" applyAlignment="1" quotePrefix="1">
      <alignment horizontal="center"/>
    </xf>
    <xf numFmtId="217" fontId="1" fillId="0" borderId="0" xfId="0" applyNumberFormat="1" applyFont="1" applyBorder="1" applyAlignment="1">
      <alignment horizontal="right"/>
    </xf>
    <xf numFmtId="217" fontId="1" fillId="0" borderId="0" xfId="0" applyNumberFormat="1" applyFont="1" applyAlignment="1">
      <alignment horizontal="right"/>
    </xf>
    <xf numFmtId="217" fontId="1" fillId="0" borderId="0" xfId="0" applyNumberFormat="1" applyFont="1" applyFill="1" applyBorder="1" applyAlignment="1">
      <alignment horizontal="right"/>
    </xf>
    <xf numFmtId="180" fontId="1" fillId="0" borderId="0" xfId="0" applyNumberFormat="1" applyFont="1" applyBorder="1" applyAlignment="1">
      <alignment horizontal="right" vertical="top"/>
    </xf>
    <xf numFmtId="182" fontId="1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/>
    </xf>
    <xf numFmtId="176" fontId="9" fillId="0" borderId="0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 quotePrefix="1">
      <alignment horizontal="center" vertical="center"/>
    </xf>
    <xf numFmtId="176" fontId="0" fillId="0" borderId="19" xfId="0" applyNumberFormat="1" applyBorder="1" applyAlignment="1" quotePrefix="1">
      <alignment horizontal="center" vertical="center"/>
    </xf>
    <xf numFmtId="176" fontId="0" fillId="0" borderId="17" xfId="0" applyNumberFormat="1" applyBorder="1" applyAlignment="1" quotePrefix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" fillId="0" borderId="17" xfId="0" applyNumberFormat="1" applyFont="1" applyBorder="1" applyAlignment="1" quotePrefix="1">
      <alignment horizontal="center" vertical="center"/>
    </xf>
    <xf numFmtId="176" fontId="1" fillId="0" borderId="20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6" fontId="0" fillId="0" borderId="0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6.司法 ・ 公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51"/>
  <sheetViews>
    <sheetView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F1"/>
    </sheetView>
  </sheetViews>
  <sheetFormatPr defaultColWidth="9.140625" defaultRowHeight="12"/>
  <cols>
    <col min="1" max="1" width="16.00390625" style="1" customWidth="1"/>
    <col min="2" max="6" width="15.7109375" style="1" customWidth="1"/>
    <col min="7" max="16384" width="9.140625" style="2" customWidth="1"/>
  </cols>
  <sheetData>
    <row r="1" spans="1:6" s="5" customFormat="1" ht="19.5" customHeight="1">
      <c r="A1" s="272" t="s">
        <v>211</v>
      </c>
      <c r="B1" s="272"/>
      <c r="C1" s="272"/>
      <c r="D1" s="272"/>
      <c r="E1" s="272"/>
      <c r="F1" s="272"/>
    </row>
    <row r="2" spans="1:6" s="5" customFormat="1" ht="11.25" customHeight="1">
      <c r="A2" s="3"/>
      <c r="B2" s="3"/>
      <c r="C2" s="3"/>
      <c r="D2" s="3"/>
      <c r="E2" s="269" t="s">
        <v>11</v>
      </c>
      <c r="F2" s="269"/>
    </row>
    <row r="3" spans="1:6" s="5" customFormat="1" ht="10.5" customHeight="1">
      <c r="A3" s="3"/>
      <c r="B3" s="3"/>
      <c r="C3" s="3"/>
      <c r="D3" s="3"/>
      <c r="E3" s="269" t="s">
        <v>12</v>
      </c>
      <c r="F3" s="269"/>
    </row>
    <row r="4" spans="1:6" ht="12.75" customHeight="1" thickBot="1">
      <c r="A4" s="6"/>
      <c r="B4" s="7"/>
      <c r="C4" s="8"/>
      <c r="D4" s="8"/>
      <c r="E4" s="269" t="s">
        <v>13</v>
      </c>
      <c r="F4" s="269"/>
    </row>
    <row r="5" spans="1:6" ht="25.5" customHeight="1" thickTop="1">
      <c r="A5" s="273" t="s">
        <v>0</v>
      </c>
      <c r="B5" s="275" t="s">
        <v>5</v>
      </c>
      <c r="C5" s="275"/>
      <c r="D5" s="276"/>
      <c r="E5" s="277" t="s">
        <v>9</v>
      </c>
      <c r="F5" s="277" t="s">
        <v>10</v>
      </c>
    </row>
    <row r="6" spans="1:6" ht="25.5" customHeight="1">
      <c r="A6" s="274"/>
      <c r="B6" s="148" t="s">
        <v>6</v>
      </c>
      <c r="C6" s="17" t="s">
        <v>7</v>
      </c>
      <c r="D6" s="17" t="s">
        <v>8</v>
      </c>
      <c r="E6" s="278"/>
      <c r="F6" s="278"/>
    </row>
    <row r="7" spans="1:6" ht="25.5" customHeight="1">
      <c r="A7" s="152"/>
      <c r="B7" s="271" t="s">
        <v>14</v>
      </c>
      <c r="C7" s="271"/>
      <c r="D7" s="271"/>
      <c r="E7" s="271"/>
      <c r="F7" s="271"/>
    </row>
    <row r="8" spans="1:6" ht="25.5" customHeight="1" hidden="1">
      <c r="A8" s="153" t="s">
        <v>209</v>
      </c>
      <c r="B8" s="151">
        <v>131</v>
      </c>
      <c r="C8" s="29">
        <v>21</v>
      </c>
      <c r="D8" s="29">
        <v>110</v>
      </c>
      <c r="E8" s="29">
        <v>109</v>
      </c>
      <c r="F8" s="29">
        <v>22</v>
      </c>
    </row>
    <row r="9" spans="1:6" ht="25.5" customHeight="1" hidden="1">
      <c r="A9" s="113" t="s">
        <v>245</v>
      </c>
      <c r="B9" s="93">
        <v>133</v>
      </c>
      <c r="C9" s="29">
        <v>22</v>
      </c>
      <c r="D9" s="29">
        <v>111</v>
      </c>
      <c r="E9" s="29">
        <v>100</v>
      </c>
      <c r="F9" s="29">
        <v>33</v>
      </c>
    </row>
    <row r="10" spans="1:6" ht="25.5" customHeight="1">
      <c r="A10" s="113" t="s">
        <v>254</v>
      </c>
      <c r="B10" s="29">
        <v>165</v>
      </c>
      <c r="C10" s="29">
        <v>40</v>
      </c>
      <c r="D10" s="29">
        <v>125</v>
      </c>
      <c r="E10" s="29">
        <v>141</v>
      </c>
      <c r="F10" s="29">
        <v>24</v>
      </c>
    </row>
    <row r="11" spans="1:6" ht="25.5" customHeight="1">
      <c r="A11" s="180">
        <v>12</v>
      </c>
      <c r="B11" s="29">
        <v>180</v>
      </c>
      <c r="C11" s="29">
        <v>24</v>
      </c>
      <c r="D11" s="29">
        <v>156</v>
      </c>
      <c r="E11" s="29">
        <v>150</v>
      </c>
      <c r="F11" s="29">
        <v>30</v>
      </c>
    </row>
    <row r="12" spans="1:6" s="181" customFormat="1" ht="25.5" customHeight="1">
      <c r="A12" s="113">
        <v>13</v>
      </c>
      <c r="B12" s="158">
        <v>215</v>
      </c>
      <c r="C12" s="29">
        <v>30</v>
      </c>
      <c r="D12" s="29">
        <v>185</v>
      </c>
      <c r="E12" s="29">
        <v>182</v>
      </c>
      <c r="F12" s="29">
        <v>33</v>
      </c>
    </row>
    <row r="13" spans="1:6" ht="25.5" customHeight="1">
      <c r="A13" s="180">
        <v>14</v>
      </c>
      <c r="B13" s="158">
        <v>223</v>
      </c>
      <c r="C13" s="29">
        <v>33</v>
      </c>
      <c r="D13" s="29">
        <v>190</v>
      </c>
      <c r="E13" s="29">
        <v>189</v>
      </c>
      <c r="F13" s="29">
        <v>34</v>
      </c>
    </row>
    <row r="14" spans="1:6" ht="25.5" customHeight="1">
      <c r="A14" s="178">
        <v>15</v>
      </c>
      <c r="B14" s="150">
        <v>234</v>
      </c>
      <c r="C14" s="35">
        <v>34</v>
      </c>
      <c r="D14" s="35">
        <v>200</v>
      </c>
      <c r="E14" s="35">
        <v>199</v>
      </c>
      <c r="F14" s="35">
        <v>35</v>
      </c>
    </row>
    <row r="15" spans="1:6" s="28" customFormat="1" ht="15" customHeight="1">
      <c r="A15" s="149"/>
      <c r="B15" s="42"/>
      <c r="C15" s="26"/>
      <c r="D15" s="26"/>
      <c r="E15" s="26"/>
      <c r="F15" s="26"/>
    </row>
    <row r="16" spans="1:6" ht="25.5" customHeight="1">
      <c r="A16" s="149"/>
      <c r="B16" s="270" t="s">
        <v>15</v>
      </c>
      <c r="C16" s="270"/>
      <c r="D16" s="270"/>
      <c r="E16" s="270"/>
      <c r="F16" s="270"/>
    </row>
    <row r="17" spans="1:6" s="15" customFormat="1" ht="25.5" customHeight="1" hidden="1">
      <c r="A17" s="153" t="s">
        <v>209</v>
      </c>
      <c r="B17" s="151">
        <v>625</v>
      </c>
      <c r="C17" s="29">
        <v>71</v>
      </c>
      <c r="D17" s="29">
        <v>554</v>
      </c>
      <c r="E17" s="29">
        <v>529</v>
      </c>
      <c r="F17" s="29">
        <v>96</v>
      </c>
    </row>
    <row r="18" spans="1:6" s="3" customFormat="1" ht="25.5" customHeight="1" hidden="1">
      <c r="A18" s="113" t="s">
        <v>244</v>
      </c>
      <c r="B18" s="93">
        <v>557</v>
      </c>
      <c r="C18" s="29">
        <v>96</v>
      </c>
      <c r="D18" s="29">
        <v>461</v>
      </c>
      <c r="E18" s="29">
        <v>459</v>
      </c>
      <c r="F18" s="29">
        <v>98</v>
      </c>
    </row>
    <row r="19" spans="1:6" s="15" customFormat="1" ht="25.5" customHeight="1">
      <c r="A19" s="113" t="s">
        <v>255</v>
      </c>
      <c r="B19" s="94">
        <v>1047</v>
      </c>
      <c r="C19" s="29">
        <v>100</v>
      </c>
      <c r="D19" s="29">
        <v>947</v>
      </c>
      <c r="E19" s="29">
        <v>911</v>
      </c>
      <c r="F19" s="29">
        <v>136</v>
      </c>
    </row>
    <row r="20" spans="1:6" s="15" customFormat="1" ht="25.5" customHeight="1">
      <c r="A20" s="180">
        <v>12</v>
      </c>
      <c r="B20" s="94">
        <v>1276</v>
      </c>
      <c r="C20" s="29">
        <v>136</v>
      </c>
      <c r="D20" s="29">
        <v>1140</v>
      </c>
      <c r="E20" s="29">
        <v>1121</v>
      </c>
      <c r="F20" s="29">
        <v>155</v>
      </c>
    </row>
    <row r="21" spans="1:6" s="15" customFormat="1" ht="25.5" customHeight="1" hidden="1">
      <c r="A21" s="113" t="s">
        <v>256</v>
      </c>
      <c r="B21" s="94">
        <v>603</v>
      </c>
      <c r="C21" s="29">
        <v>135</v>
      </c>
      <c r="D21" s="29">
        <v>468</v>
      </c>
      <c r="E21" s="29">
        <v>448</v>
      </c>
      <c r="F21" s="29">
        <v>155</v>
      </c>
    </row>
    <row r="22" spans="1:6" s="15" customFormat="1" ht="25.5" customHeight="1" hidden="1">
      <c r="A22" s="113" t="s">
        <v>257</v>
      </c>
      <c r="B22" s="94">
        <v>673</v>
      </c>
      <c r="C22" s="29">
        <v>1</v>
      </c>
      <c r="D22" s="29">
        <v>672</v>
      </c>
      <c r="E22" s="29">
        <v>673</v>
      </c>
      <c r="F22" s="110">
        <v>0</v>
      </c>
    </row>
    <row r="23" spans="1:6" s="182" customFormat="1" ht="25.5" customHeight="1">
      <c r="A23" s="180">
        <v>13</v>
      </c>
      <c r="B23" s="158">
        <f>C23+D23</f>
        <v>1314</v>
      </c>
      <c r="C23" s="158">
        <f>C25+C26</f>
        <v>155</v>
      </c>
      <c r="D23" s="158">
        <f>D25+D26</f>
        <v>1159</v>
      </c>
      <c r="E23" s="158">
        <f>E25+E26</f>
        <v>1183</v>
      </c>
      <c r="F23" s="158">
        <f>F25+F26</f>
        <v>131</v>
      </c>
    </row>
    <row r="24" spans="1:6" s="15" customFormat="1" ht="25.5" customHeight="1">
      <c r="A24" s="180">
        <v>14</v>
      </c>
      <c r="B24" s="158">
        <v>1420</v>
      </c>
      <c r="C24" s="158">
        <v>131</v>
      </c>
      <c r="D24" s="158">
        <v>1289</v>
      </c>
      <c r="E24" s="158">
        <v>1277</v>
      </c>
      <c r="F24" s="158">
        <v>143</v>
      </c>
    </row>
    <row r="25" spans="1:6" s="15" customFormat="1" ht="25.5" customHeight="1" hidden="1">
      <c r="A25" s="155" t="s">
        <v>1</v>
      </c>
      <c r="B25" s="158">
        <f>C25+D25</f>
        <v>708</v>
      </c>
      <c r="C25" s="157">
        <v>155</v>
      </c>
      <c r="D25" s="157">
        <v>553</v>
      </c>
      <c r="E25" s="157">
        <v>578</v>
      </c>
      <c r="F25" s="157">
        <v>130</v>
      </c>
    </row>
    <row r="26" spans="1:6" s="15" customFormat="1" ht="25.5" customHeight="1" hidden="1">
      <c r="A26" s="155" t="s">
        <v>2</v>
      </c>
      <c r="B26" s="158">
        <f>C26+D26</f>
        <v>606</v>
      </c>
      <c r="C26" s="157">
        <v>0</v>
      </c>
      <c r="D26" s="157">
        <v>606</v>
      </c>
      <c r="E26" s="157">
        <v>605</v>
      </c>
      <c r="F26" s="157">
        <v>1</v>
      </c>
    </row>
    <row r="27" spans="1:6" s="15" customFormat="1" ht="25.5" customHeight="1">
      <c r="A27" s="189">
        <v>15</v>
      </c>
      <c r="B27" s="150">
        <v>1540</v>
      </c>
      <c r="C27" s="195">
        <v>143</v>
      </c>
      <c r="D27" s="195">
        <v>1397</v>
      </c>
      <c r="E27" s="195">
        <v>1399</v>
      </c>
      <c r="F27" s="195">
        <v>141</v>
      </c>
    </row>
    <row r="28" spans="1:6" s="15" customFormat="1" ht="25.5" customHeight="1" hidden="1">
      <c r="A28" s="155" t="s">
        <v>1</v>
      </c>
      <c r="B28" s="158">
        <v>746</v>
      </c>
      <c r="C28" s="157">
        <v>130</v>
      </c>
      <c r="D28" s="157">
        <v>616</v>
      </c>
      <c r="E28" s="157">
        <v>603</v>
      </c>
      <c r="F28" s="157">
        <v>143</v>
      </c>
    </row>
    <row r="29" spans="1:6" s="15" customFormat="1" ht="25.5" customHeight="1" hidden="1">
      <c r="A29" s="155" t="s">
        <v>2</v>
      </c>
      <c r="B29" s="158">
        <v>674</v>
      </c>
      <c r="C29" s="157">
        <v>1</v>
      </c>
      <c r="D29" s="157">
        <v>673</v>
      </c>
      <c r="E29" s="157">
        <v>674</v>
      </c>
      <c r="F29" s="157">
        <v>0</v>
      </c>
    </row>
    <row r="30" spans="1:6" s="15" customFormat="1" ht="25.5" customHeight="1">
      <c r="A30" s="113" t="s">
        <v>256</v>
      </c>
      <c r="B30" s="29">
        <v>801</v>
      </c>
      <c r="C30" s="29">
        <v>143</v>
      </c>
      <c r="D30" s="29">
        <v>658</v>
      </c>
      <c r="E30" s="29">
        <v>660</v>
      </c>
      <c r="F30" s="29">
        <v>141</v>
      </c>
    </row>
    <row r="31" spans="1:6" s="15" customFormat="1" ht="25.5" customHeight="1">
      <c r="A31" s="192" t="s">
        <v>257</v>
      </c>
      <c r="B31" s="193">
        <v>739</v>
      </c>
      <c r="C31" s="157">
        <v>0</v>
      </c>
      <c r="D31" s="193">
        <v>739</v>
      </c>
      <c r="E31" s="193">
        <v>739</v>
      </c>
      <c r="F31" s="157">
        <v>0</v>
      </c>
    </row>
    <row r="32" spans="1:6" s="15" customFormat="1" ht="15" customHeight="1">
      <c r="A32" s="149"/>
      <c r="B32" s="42"/>
      <c r="C32" s="19"/>
      <c r="D32" s="29"/>
      <c r="E32" s="29"/>
      <c r="F32" s="29"/>
    </row>
    <row r="33" spans="1:6" s="15" customFormat="1" ht="25.5" customHeight="1">
      <c r="A33" s="149"/>
      <c r="B33" s="270" t="s">
        <v>16</v>
      </c>
      <c r="C33" s="270"/>
      <c r="D33" s="270"/>
      <c r="E33" s="270"/>
      <c r="F33" s="270"/>
    </row>
    <row r="34" spans="1:6" ht="25.5" customHeight="1" hidden="1">
      <c r="A34" s="153" t="s">
        <v>209</v>
      </c>
      <c r="B34" s="93">
        <v>4490</v>
      </c>
      <c r="C34" s="93">
        <v>45</v>
      </c>
      <c r="D34" s="93">
        <v>4445</v>
      </c>
      <c r="E34" s="93">
        <v>4464</v>
      </c>
      <c r="F34" s="93">
        <v>26</v>
      </c>
    </row>
    <row r="35" spans="1:6" ht="25.5" customHeight="1" hidden="1">
      <c r="A35" s="113" t="s">
        <v>244</v>
      </c>
      <c r="B35" s="29">
        <v>5441</v>
      </c>
      <c r="C35" s="93">
        <v>26</v>
      </c>
      <c r="D35" s="93">
        <v>5415</v>
      </c>
      <c r="E35" s="93">
        <v>5411</v>
      </c>
      <c r="F35" s="93">
        <v>30</v>
      </c>
    </row>
    <row r="36" spans="1:8" ht="25.5" customHeight="1">
      <c r="A36" s="113" t="s">
        <v>255</v>
      </c>
      <c r="B36" s="29">
        <v>4865</v>
      </c>
      <c r="C36" s="94">
        <v>44</v>
      </c>
      <c r="D36" s="94">
        <v>4821</v>
      </c>
      <c r="E36" s="94">
        <v>4830</v>
      </c>
      <c r="F36" s="94">
        <v>35</v>
      </c>
      <c r="G36" s="15"/>
      <c r="H36" s="15"/>
    </row>
    <row r="37" spans="1:8" ht="25.5" customHeight="1">
      <c r="A37" s="180">
        <v>12</v>
      </c>
      <c r="B37" s="29">
        <v>4760</v>
      </c>
      <c r="C37" s="94">
        <v>35</v>
      </c>
      <c r="D37" s="94">
        <v>4725</v>
      </c>
      <c r="E37" s="94">
        <v>4703</v>
      </c>
      <c r="F37" s="94">
        <v>57</v>
      </c>
      <c r="G37" s="15"/>
      <c r="H37" s="15"/>
    </row>
    <row r="38" spans="1:6" ht="25.5" customHeight="1" hidden="1">
      <c r="A38" s="180" t="s">
        <v>258</v>
      </c>
      <c r="B38" s="29">
        <v>88</v>
      </c>
      <c r="C38" s="94">
        <v>4</v>
      </c>
      <c r="D38" s="94">
        <v>84</v>
      </c>
      <c r="E38" s="94">
        <v>76</v>
      </c>
      <c r="F38" s="94">
        <v>12</v>
      </c>
    </row>
    <row r="39" spans="1:6" ht="25.5" customHeight="1" hidden="1">
      <c r="A39" s="113" t="s">
        <v>259</v>
      </c>
      <c r="B39" s="29">
        <v>2457</v>
      </c>
      <c r="C39" s="94">
        <v>31</v>
      </c>
      <c r="D39" s="94">
        <v>2426</v>
      </c>
      <c r="E39" s="94">
        <v>2412</v>
      </c>
      <c r="F39" s="94">
        <v>45</v>
      </c>
    </row>
    <row r="40" spans="1:6" ht="25.5" customHeight="1" hidden="1">
      <c r="A40" s="113" t="s">
        <v>260</v>
      </c>
      <c r="B40" s="94">
        <v>2215</v>
      </c>
      <c r="C40" s="20">
        <v>0</v>
      </c>
      <c r="D40" s="94">
        <v>2215</v>
      </c>
      <c r="E40" s="94">
        <v>2215</v>
      </c>
      <c r="F40" s="20">
        <v>0</v>
      </c>
    </row>
    <row r="41" spans="1:8" s="181" customFormat="1" ht="25.5" customHeight="1">
      <c r="A41" s="180">
        <v>13</v>
      </c>
      <c r="B41" s="158">
        <f>C41+D41</f>
        <v>5711</v>
      </c>
      <c r="C41" s="158">
        <f>SUM(C43:C45)</f>
        <v>57</v>
      </c>
      <c r="D41" s="158">
        <f>SUM(D43:D45)</f>
        <v>5654</v>
      </c>
      <c r="E41" s="158">
        <v>5685</v>
      </c>
      <c r="F41" s="158">
        <f>SUM(F43:F45)</f>
        <v>26</v>
      </c>
      <c r="G41" s="182"/>
      <c r="H41" s="182"/>
    </row>
    <row r="42" spans="1:8" ht="25.5" customHeight="1">
      <c r="A42" s="180">
        <v>14</v>
      </c>
      <c r="B42" s="158">
        <v>5729</v>
      </c>
      <c r="C42" s="158">
        <v>26</v>
      </c>
      <c r="D42" s="158">
        <v>5703</v>
      </c>
      <c r="E42" s="158">
        <v>5679</v>
      </c>
      <c r="F42" s="158">
        <v>50</v>
      </c>
      <c r="G42" s="15"/>
      <c r="H42" s="15"/>
    </row>
    <row r="43" spans="1:6" ht="25.5" customHeight="1" hidden="1">
      <c r="A43" s="154" t="s">
        <v>118</v>
      </c>
      <c r="B43" s="158">
        <f>C43+D43</f>
        <v>103</v>
      </c>
      <c r="C43" s="157">
        <v>12</v>
      </c>
      <c r="D43" s="157">
        <v>91</v>
      </c>
      <c r="E43" s="157">
        <v>95</v>
      </c>
      <c r="F43" s="157">
        <v>8</v>
      </c>
    </row>
    <row r="44" spans="1:6" ht="25.5" customHeight="1" hidden="1">
      <c r="A44" s="155" t="s">
        <v>3</v>
      </c>
      <c r="B44" s="158">
        <f>C44+D44</f>
        <v>2779</v>
      </c>
      <c r="C44" s="157">
        <v>45</v>
      </c>
      <c r="D44" s="157">
        <v>2734</v>
      </c>
      <c r="E44" s="157">
        <v>2761</v>
      </c>
      <c r="F44" s="157">
        <v>18</v>
      </c>
    </row>
    <row r="45" spans="1:6" ht="25.5" customHeight="1" hidden="1">
      <c r="A45" s="155" t="s">
        <v>4</v>
      </c>
      <c r="B45" s="159">
        <f>C45+D45</f>
        <v>2829</v>
      </c>
      <c r="C45" s="157">
        <v>0</v>
      </c>
      <c r="D45" s="157">
        <v>2829</v>
      </c>
      <c r="E45" s="157">
        <v>2829</v>
      </c>
      <c r="F45" s="157">
        <v>0</v>
      </c>
    </row>
    <row r="46" spans="1:6" ht="25.5" customHeight="1" hidden="1">
      <c r="A46" s="154" t="s">
        <v>118</v>
      </c>
      <c r="B46" s="158">
        <v>125</v>
      </c>
      <c r="C46" s="157">
        <v>8</v>
      </c>
      <c r="D46" s="157">
        <v>117</v>
      </c>
      <c r="E46" s="157">
        <v>109</v>
      </c>
      <c r="F46" s="157">
        <v>16</v>
      </c>
    </row>
    <row r="47" spans="1:6" ht="25.5" customHeight="1" hidden="1">
      <c r="A47" s="155" t="s">
        <v>3</v>
      </c>
      <c r="B47" s="158">
        <v>2736</v>
      </c>
      <c r="C47" s="157">
        <v>18</v>
      </c>
      <c r="D47" s="157">
        <v>2718</v>
      </c>
      <c r="E47" s="157">
        <v>2702</v>
      </c>
      <c r="F47" s="157">
        <v>34</v>
      </c>
    </row>
    <row r="48" spans="1:6" ht="25.5" customHeight="1" hidden="1">
      <c r="A48" s="155" t="s">
        <v>4</v>
      </c>
      <c r="B48" s="158">
        <v>2868</v>
      </c>
      <c r="C48" s="157">
        <v>0</v>
      </c>
      <c r="D48" s="157">
        <v>2868</v>
      </c>
      <c r="E48" s="157">
        <v>2868</v>
      </c>
      <c r="F48" s="157">
        <v>0</v>
      </c>
    </row>
    <row r="49" spans="1:6" s="28" customFormat="1" ht="25.5" customHeight="1">
      <c r="A49" s="189">
        <v>15</v>
      </c>
      <c r="B49" s="150">
        <v>5639</v>
      </c>
      <c r="C49" s="195">
        <v>50</v>
      </c>
      <c r="D49" s="195">
        <v>5589</v>
      </c>
      <c r="E49" s="195">
        <v>5592</v>
      </c>
      <c r="F49" s="195">
        <v>47</v>
      </c>
    </row>
    <row r="50" spans="1:6" ht="25.5" customHeight="1">
      <c r="A50" s="154" t="s">
        <v>118</v>
      </c>
      <c r="B50" s="158">
        <v>113</v>
      </c>
      <c r="C50" s="157">
        <v>16</v>
      </c>
      <c r="D50" s="157">
        <v>97</v>
      </c>
      <c r="E50" s="157">
        <v>95</v>
      </c>
      <c r="F50" s="157">
        <v>18</v>
      </c>
    </row>
    <row r="51" spans="1:6" ht="25.5" customHeight="1">
      <c r="A51" s="155" t="s">
        <v>3</v>
      </c>
      <c r="B51" s="158">
        <v>2607</v>
      </c>
      <c r="C51" s="157">
        <v>34</v>
      </c>
      <c r="D51" s="157">
        <v>2573</v>
      </c>
      <c r="E51" s="157">
        <v>2578</v>
      </c>
      <c r="F51" s="157">
        <v>29</v>
      </c>
    </row>
    <row r="52" spans="1:6" ht="25.5" customHeight="1">
      <c r="A52" s="155" t="s">
        <v>4</v>
      </c>
      <c r="B52" s="158">
        <v>2919</v>
      </c>
      <c r="C52" s="157">
        <v>0</v>
      </c>
      <c r="D52" s="157">
        <v>2919</v>
      </c>
      <c r="E52" s="157">
        <v>2919</v>
      </c>
      <c r="F52" s="157">
        <v>0</v>
      </c>
    </row>
    <row r="53" spans="1:9" ht="18" customHeight="1">
      <c r="A53" s="122" t="s">
        <v>247</v>
      </c>
      <c r="B53" s="109"/>
      <c r="C53" s="123"/>
      <c r="D53" s="123"/>
      <c r="E53" s="123"/>
      <c r="F53" s="123"/>
      <c r="G53" s="15"/>
      <c r="H53" s="15"/>
      <c r="I53" s="15"/>
    </row>
    <row r="54" spans="1:9" ht="15" customHeight="1">
      <c r="A54" s="105"/>
      <c r="B54" s="42"/>
      <c r="C54" s="39"/>
      <c r="D54" s="39"/>
      <c r="E54" s="39"/>
      <c r="F54" s="39"/>
      <c r="G54" s="15"/>
      <c r="H54" s="15"/>
      <c r="I54" s="15"/>
    </row>
    <row r="55" spans="1:6" ht="14.25">
      <c r="A55" s="41"/>
      <c r="B55" s="10"/>
      <c r="C55" s="10"/>
      <c r="D55" s="10"/>
      <c r="E55" s="10"/>
      <c r="F55" s="10"/>
    </row>
    <row r="56" spans="1:6" ht="14.25">
      <c r="A56" s="41"/>
      <c r="B56" s="10"/>
      <c r="C56" s="10"/>
      <c r="D56" s="10"/>
      <c r="E56" s="10"/>
      <c r="F56" s="10"/>
    </row>
    <row r="57" spans="1:6" ht="14.25">
      <c r="A57" s="41"/>
      <c r="B57" s="10"/>
      <c r="C57" s="10"/>
      <c r="D57" s="10"/>
      <c r="E57" s="10"/>
      <c r="F57" s="10"/>
    </row>
    <row r="58" spans="1:6" ht="14.25">
      <c r="A58" s="41"/>
      <c r="B58" s="10"/>
      <c r="C58" s="10"/>
      <c r="D58" s="10"/>
      <c r="E58" s="10"/>
      <c r="F58" s="10"/>
    </row>
    <row r="59" spans="1:6" ht="14.25">
      <c r="A59" s="41"/>
      <c r="B59" s="10"/>
      <c r="C59" s="10"/>
      <c r="D59" s="10"/>
      <c r="E59" s="10"/>
      <c r="F59" s="10"/>
    </row>
    <row r="60" spans="1:6" ht="14.25">
      <c r="A60" s="41"/>
      <c r="B60" s="10"/>
      <c r="C60" s="10"/>
      <c r="D60" s="10"/>
      <c r="E60" s="10"/>
      <c r="F60" s="10"/>
    </row>
    <row r="61" spans="1:6" ht="14.25">
      <c r="A61" s="41"/>
      <c r="B61" s="10"/>
      <c r="C61" s="10"/>
      <c r="D61" s="10"/>
      <c r="E61" s="10"/>
      <c r="F61" s="10"/>
    </row>
    <row r="62" spans="1:6" ht="14.25">
      <c r="A62" s="41"/>
      <c r="B62" s="10"/>
      <c r="C62" s="10"/>
      <c r="D62" s="10"/>
      <c r="E62" s="10"/>
      <c r="F62" s="10"/>
    </row>
    <row r="63" spans="1:6" ht="14.25">
      <c r="A63" s="41"/>
      <c r="B63" s="10"/>
      <c r="C63" s="10"/>
      <c r="D63" s="10"/>
      <c r="E63" s="10"/>
      <c r="F63" s="10"/>
    </row>
    <row r="64" spans="1:6" ht="14.25">
      <c r="A64" s="10"/>
      <c r="B64" s="10"/>
      <c r="C64" s="10"/>
      <c r="D64" s="10"/>
      <c r="E64" s="10"/>
      <c r="F64" s="10"/>
    </row>
    <row r="65" spans="1:6" ht="14.25">
      <c r="A65" s="10"/>
      <c r="B65" s="10"/>
      <c r="C65" s="10"/>
      <c r="D65" s="10"/>
      <c r="E65" s="10"/>
      <c r="F65" s="10"/>
    </row>
    <row r="66" spans="1:6" ht="14.25">
      <c r="A66" s="10"/>
      <c r="B66" s="10"/>
      <c r="C66" s="10"/>
      <c r="D66" s="10"/>
      <c r="E66" s="10"/>
      <c r="F66" s="10"/>
    </row>
    <row r="67" spans="1:6" ht="14.25">
      <c r="A67" s="10"/>
      <c r="B67" s="10"/>
      <c r="C67" s="10"/>
      <c r="D67" s="10"/>
      <c r="E67" s="10"/>
      <c r="F67" s="10"/>
    </row>
    <row r="68" spans="1:6" ht="14.25">
      <c r="A68" s="10"/>
      <c r="B68" s="10"/>
      <c r="C68" s="10"/>
      <c r="D68" s="10"/>
      <c r="E68" s="10"/>
      <c r="F68" s="10"/>
    </row>
    <row r="69" spans="1:6" ht="14.25">
      <c r="A69" s="10"/>
      <c r="B69" s="10"/>
      <c r="C69" s="10"/>
      <c r="D69" s="10"/>
      <c r="E69" s="10"/>
      <c r="F69" s="10"/>
    </row>
    <row r="70" spans="1:6" ht="14.25">
      <c r="A70" s="10"/>
      <c r="B70" s="10"/>
      <c r="C70" s="10"/>
      <c r="D70" s="10"/>
      <c r="E70" s="10"/>
      <c r="F70" s="10"/>
    </row>
    <row r="71" spans="1:6" ht="14.25">
      <c r="A71" s="10"/>
      <c r="B71" s="10"/>
      <c r="C71" s="10"/>
      <c r="D71" s="10"/>
      <c r="E71" s="10"/>
      <c r="F71" s="10"/>
    </row>
    <row r="72" spans="1:6" ht="14.25">
      <c r="A72" s="10"/>
      <c r="B72" s="10"/>
      <c r="C72" s="10"/>
      <c r="D72" s="10"/>
      <c r="E72" s="10"/>
      <c r="F72" s="10"/>
    </row>
    <row r="73" spans="1:6" ht="14.25">
      <c r="A73" s="10"/>
      <c r="B73" s="10"/>
      <c r="C73" s="10"/>
      <c r="D73" s="10"/>
      <c r="E73" s="10"/>
      <c r="F73" s="10"/>
    </row>
    <row r="74" spans="1:6" ht="14.25">
      <c r="A74" s="10"/>
      <c r="B74" s="10"/>
      <c r="C74" s="10"/>
      <c r="D74" s="10"/>
      <c r="E74" s="10"/>
      <c r="F74" s="10"/>
    </row>
    <row r="75" spans="1:6" ht="14.25">
      <c r="A75" s="10"/>
      <c r="B75" s="10"/>
      <c r="C75" s="10"/>
      <c r="D75" s="10"/>
      <c r="E75" s="10"/>
      <c r="F75" s="10"/>
    </row>
    <row r="76" spans="1:6" ht="14.25">
      <c r="A76" s="10"/>
      <c r="B76" s="10"/>
      <c r="C76" s="10"/>
      <c r="D76" s="10"/>
      <c r="E76" s="10"/>
      <c r="F76" s="10"/>
    </row>
    <row r="77" spans="1:6" ht="14.25">
      <c r="A77" s="10"/>
      <c r="B77" s="10"/>
      <c r="C77" s="10"/>
      <c r="D77" s="10"/>
      <c r="E77" s="10"/>
      <c r="F77" s="10"/>
    </row>
    <row r="78" spans="1:6" ht="14.25">
      <c r="A78" s="10"/>
      <c r="B78" s="10"/>
      <c r="C78" s="10"/>
      <c r="D78" s="10"/>
      <c r="E78" s="10"/>
      <c r="F78" s="10"/>
    </row>
    <row r="79" spans="1:6" ht="14.25">
      <c r="A79" s="10"/>
      <c r="B79" s="10"/>
      <c r="C79" s="10"/>
      <c r="D79" s="10"/>
      <c r="E79" s="10"/>
      <c r="F79" s="10"/>
    </row>
    <row r="80" spans="1:6" ht="14.25">
      <c r="A80" s="10"/>
      <c r="B80" s="10"/>
      <c r="C80" s="10"/>
      <c r="D80" s="10"/>
      <c r="E80" s="10"/>
      <c r="F80" s="10"/>
    </row>
    <row r="81" spans="1:6" ht="14.25">
      <c r="A81" s="10"/>
      <c r="B81" s="10"/>
      <c r="C81" s="10"/>
      <c r="D81" s="10"/>
      <c r="E81" s="10"/>
      <c r="F81" s="10"/>
    </row>
    <row r="82" spans="1:6" ht="14.25">
      <c r="A82" s="10"/>
      <c r="B82" s="10"/>
      <c r="C82" s="10"/>
      <c r="D82" s="10"/>
      <c r="E82" s="10"/>
      <c r="F82" s="10"/>
    </row>
    <row r="83" spans="1:6" ht="14.25">
      <c r="A83" s="10"/>
      <c r="B83" s="10"/>
      <c r="C83" s="10"/>
      <c r="D83" s="10"/>
      <c r="E83" s="10"/>
      <c r="F83" s="10"/>
    </row>
    <row r="84" spans="1:6" ht="14.25">
      <c r="A84" s="10"/>
      <c r="B84" s="10"/>
      <c r="C84" s="10"/>
      <c r="D84" s="10"/>
      <c r="E84" s="10"/>
      <c r="F84" s="10"/>
    </row>
    <row r="85" spans="1:6" ht="14.25">
      <c r="A85" s="10"/>
      <c r="B85" s="10"/>
      <c r="C85" s="10"/>
      <c r="D85" s="10"/>
      <c r="E85" s="10"/>
      <c r="F85" s="10"/>
    </row>
    <row r="86" spans="1:6" ht="14.25">
      <c r="A86" s="10"/>
      <c r="B86" s="10"/>
      <c r="C86" s="10"/>
      <c r="D86" s="10"/>
      <c r="E86" s="10"/>
      <c r="F86" s="10"/>
    </row>
    <row r="87" spans="1:6" ht="14.25">
      <c r="A87" s="10"/>
      <c r="B87" s="10"/>
      <c r="C87" s="10"/>
      <c r="D87" s="10"/>
      <c r="E87" s="10"/>
      <c r="F87" s="10"/>
    </row>
    <row r="88" spans="1:6" ht="14.25">
      <c r="A88" s="10"/>
      <c r="B88" s="10"/>
      <c r="C88" s="10"/>
      <c r="D88" s="10"/>
      <c r="E88" s="10"/>
      <c r="F88" s="10"/>
    </row>
    <row r="89" spans="1:6" ht="14.25">
      <c r="A89" s="10"/>
      <c r="B89" s="10"/>
      <c r="C89" s="10"/>
      <c r="D89" s="10"/>
      <c r="E89" s="10"/>
      <c r="F89" s="10"/>
    </row>
    <row r="90" spans="1:6" ht="14.25">
      <c r="A90" s="10"/>
      <c r="B90" s="10"/>
      <c r="C90" s="10"/>
      <c r="D90" s="10"/>
      <c r="E90" s="10"/>
      <c r="F90" s="10"/>
    </row>
    <row r="91" spans="1:6" ht="14.25">
      <c r="A91" s="10"/>
      <c r="B91" s="10"/>
      <c r="C91" s="10"/>
      <c r="D91" s="10"/>
      <c r="E91" s="10"/>
      <c r="F91" s="10"/>
    </row>
    <row r="92" spans="1:6" ht="14.25">
      <c r="A92" s="10"/>
      <c r="B92" s="10"/>
      <c r="C92" s="10"/>
      <c r="D92" s="10"/>
      <c r="E92" s="10"/>
      <c r="F92" s="10"/>
    </row>
    <row r="93" spans="1:6" ht="14.25">
      <c r="A93" s="10"/>
      <c r="B93" s="10"/>
      <c r="C93" s="10"/>
      <c r="D93" s="10"/>
      <c r="E93" s="10"/>
      <c r="F93" s="10"/>
    </row>
    <row r="94" spans="1:6" ht="14.25">
      <c r="A94" s="10"/>
      <c r="B94" s="10"/>
      <c r="C94" s="10"/>
      <c r="D94" s="10"/>
      <c r="E94" s="10"/>
      <c r="F94" s="10"/>
    </row>
    <row r="95" spans="1:6" ht="14.25">
      <c r="A95" s="10"/>
      <c r="B95" s="10"/>
      <c r="C95" s="10"/>
      <c r="D95" s="10"/>
      <c r="E95" s="10"/>
      <c r="F95" s="10"/>
    </row>
    <row r="96" spans="1:6" ht="14.25">
      <c r="A96" s="10"/>
      <c r="B96" s="10"/>
      <c r="C96" s="10"/>
      <c r="D96" s="10"/>
      <c r="E96" s="10"/>
      <c r="F96" s="10"/>
    </row>
    <row r="97" spans="1:6" ht="14.25">
      <c r="A97" s="10"/>
      <c r="B97" s="10"/>
      <c r="C97" s="10"/>
      <c r="D97" s="10"/>
      <c r="E97" s="10"/>
      <c r="F97" s="10"/>
    </row>
    <row r="98" spans="1:6" ht="14.25">
      <c r="A98" s="10"/>
      <c r="B98" s="10"/>
      <c r="C98" s="10"/>
      <c r="D98" s="10"/>
      <c r="E98" s="10"/>
      <c r="F98" s="10"/>
    </row>
    <row r="99" spans="1:6" ht="14.25">
      <c r="A99" s="10"/>
      <c r="B99" s="10"/>
      <c r="C99" s="10"/>
      <c r="D99" s="10"/>
      <c r="E99" s="10"/>
      <c r="F99" s="10"/>
    </row>
    <row r="100" spans="1:6" ht="14.25">
      <c r="A100" s="10"/>
      <c r="B100" s="10"/>
      <c r="C100" s="10"/>
      <c r="D100" s="10"/>
      <c r="E100" s="10"/>
      <c r="F100" s="10"/>
    </row>
    <row r="101" spans="1:6" ht="14.25">
      <c r="A101" s="10"/>
      <c r="B101" s="10"/>
      <c r="C101" s="10"/>
      <c r="D101" s="10"/>
      <c r="E101" s="10"/>
      <c r="F101" s="10"/>
    </row>
    <row r="102" spans="1:6" ht="14.25">
      <c r="A102" s="10"/>
      <c r="B102" s="10"/>
      <c r="C102" s="10"/>
      <c r="D102" s="10"/>
      <c r="E102" s="10"/>
      <c r="F102" s="10"/>
    </row>
    <row r="103" spans="1:6" ht="14.25">
      <c r="A103" s="10"/>
      <c r="B103" s="10"/>
      <c r="C103" s="10"/>
      <c r="D103" s="10"/>
      <c r="E103" s="10"/>
      <c r="F103" s="10"/>
    </row>
    <row r="104" spans="1:6" ht="14.25">
      <c r="A104" s="10"/>
      <c r="B104" s="10"/>
      <c r="C104" s="10"/>
      <c r="D104" s="10"/>
      <c r="E104" s="10"/>
      <c r="F104" s="10"/>
    </row>
    <row r="105" spans="1:6" ht="14.25">
      <c r="A105" s="10"/>
      <c r="B105" s="10"/>
      <c r="C105" s="10"/>
      <c r="D105" s="10"/>
      <c r="E105" s="10"/>
      <c r="F105" s="10"/>
    </row>
    <row r="106" spans="1:6" ht="14.25">
      <c r="A106" s="10"/>
      <c r="B106" s="10"/>
      <c r="C106" s="10"/>
      <c r="D106" s="10"/>
      <c r="E106" s="10"/>
      <c r="F106" s="10"/>
    </row>
    <row r="107" spans="1:6" ht="14.25">
      <c r="A107" s="10"/>
      <c r="B107" s="10"/>
      <c r="C107" s="10"/>
      <c r="D107" s="10"/>
      <c r="E107" s="10"/>
      <c r="F107" s="10"/>
    </row>
    <row r="108" spans="1:6" ht="14.25">
      <c r="A108" s="10"/>
      <c r="B108" s="10"/>
      <c r="C108" s="10"/>
      <c r="D108" s="10"/>
      <c r="E108" s="10"/>
      <c r="F108" s="10"/>
    </row>
    <row r="109" spans="1:6" ht="14.25">
      <c r="A109" s="10"/>
      <c r="B109" s="10"/>
      <c r="C109" s="10"/>
      <c r="D109" s="10"/>
      <c r="E109" s="10"/>
      <c r="F109" s="10"/>
    </row>
    <row r="110" spans="1:6" ht="14.25">
      <c r="A110" s="10"/>
      <c r="B110" s="10"/>
      <c r="C110" s="10"/>
      <c r="D110" s="10"/>
      <c r="E110" s="10"/>
      <c r="F110" s="10"/>
    </row>
    <row r="111" spans="1:6" ht="14.25">
      <c r="A111" s="10"/>
      <c r="B111" s="10"/>
      <c r="C111" s="10"/>
      <c r="D111" s="10"/>
      <c r="E111" s="10"/>
      <c r="F111" s="10"/>
    </row>
    <row r="112" spans="1:6" ht="14.25">
      <c r="A112" s="10"/>
      <c r="B112" s="10"/>
      <c r="C112" s="10"/>
      <c r="D112" s="10"/>
      <c r="E112" s="10"/>
      <c r="F112" s="10"/>
    </row>
    <row r="113" spans="1:6" ht="14.25">
      <c r="A113" s="10"/>
      <c r="B113" s="10"/>
      <c r="C113" s="10"/>
      <c r="D113" s="10"/>
      <c r="E113" s="10"/>
      <c r="F113" s="10"/>
    </row>
    <row r="114" spans="1:6" ht="14.25">
      <c r="A114" s="10"/>
      <c r="B114" s="10"/>
      <c r="C114" s="10"/>
      <c r="D114" s="10"/>
      <c r="E114" s="10"/>
      <c r="F114" s="10"/>
    </row>
    <row r="115" spans="1:6" ht="14.25">
      <c r="A115" s="10"/>
      <c r="B115" s="10"/>
      <c r="C115" s="10"/>
      <c r="D115" s="10"/>
      <c r="E115" s="10"/>
      <c r="F115" s="10"/>
    </row>
    <row r="116" spans="1:6" ht="14.25">
      <c r="A116" s="10"/>
      <c r="B116" s="10"/>
      <c r="C116" s="10"/>
      <c r="D116" s="10"/>
      <c r="E116" s="10"/>
      <c r="F116" s="10"/>
    </row>
    <row r="117" spans="1:6" ht="14.25">
      <c r="A117" s="10"/>
      <c r="B117" s="10"/>
      <c r="C117" s="10"/>
      <c r="D117" s="10"/>
      <c r="E117" s="10"/>
      <c r="F117" s="10"/>
    </row>
    <row r="118" spans="1:6" ht="14.25">
      <c r="A118" s="10"/>
      <c r="B118" s="10"/>
      <c r="C118" s="10"/>
      <c r="D118" s="10"/>
      <c r="E118" s="10"/>
      <c r="F118" s="10"/>
    </row>
    <row r="119" spans="1:6" ht="14.25">
      <c r="A119" s="10"/>
      <c r="B119" s="10"/>
      <c r="C119" s="10"/>
      <c r="D119" s="10"/>
      <c r="E119" s="10"/>
      <c r="F119" s="10"/>
    </row>
    <row r="120" spans="1:6" ht="14.25">
      <c r="A120" s="10"/>
      <c r="B120" s="10"/>
      <c r="C120" s="10"/>
      <c r="D120" s="10"/>
      <c r="E120" s="10"/>
      <c r="F120" s="10"/>
    </row>
    <row r="121" spans="1:6" ht="14.25">
      <c r="A121" s="10"/>
      <c r="B121" s="10"/>
      <c r="C121" s="10"/>
      <c r="D121" s="10"/>
      <c r="E121" s="10"/>
      <c r="F121" s="10"/>
    </row>
    <row r="122" spans="1:6" ht="14.25">
      <c r="A122" s="10"/>
      <c r="B122" s="10"/>
      <c r="C122" s="10"/>
      <c r="D122" s="10"/>
      <c r="E122" s="10"/>
      <c r="F122" s="10"/>
    </row>
    <row r="123" spans="1:6" ht="14.25">
      <c r="A123" s="10"/>
      <c r="B123" s="10"/>
      <c r="C123" s="10"/>
      <c r="D123" s="10"/>
      <c r="E123" s="10"/>
      <c r="F123" s="10"/>
    </row>
    <row r="124" spans="1:6" ht="14.25">
      <c r="A124" s="10"/>
      <c r="B124" s="10"/>
      <c r="C124" s="10"/>
      <c r="D124" s="10"/>
      <c r="E124" s="10"/>
      <c r="F124" s="10"/>
    </row>
    <row r="125" spans="1:6" ht="14.25">
      <c r="A125" s="10"/>
      <c r="B125" s="10"/>
      <c r="C125" s="10"/>
      <c r="D125" s="10"/>
      <c r="E125" s="10"/>
      <c r="F125" s="10"/>
    </row>
    <row r="126" spans="1:6" ht="14.25">
      <c r="A126" s="10"/>
      <c r="B126" s="10"/>
      <c r="C126" s="10"/>
      <c r="D126" s="10"/>
      <c r="E126" s="10"/>
      <c r="F126" s="10"/>
    </row>
    <row r="127" spans="1:6" ht="14.25">
      <c r="A127" s="10"/>
      <c r="B127" s="10"/>
      <c r="C127" s="10"/>
      <c r="D127" s="10"/>
      <c r="E127" s="10"/>
      <c r="F127" s="10"/>
    </row>
    <row r="128" spans="1:6" ht="14.25">
      <c r="A128" s="10"/>
      <c r="B128" s="10"/>
      <c r="C128" s="10"/>
      <c r="D128" s="10"/>
      <c r="E128" s="10"/>
      <c r="F128" s="10"/>
    </row>
    <row r="129" spans="1:6" ht="14.25">
      <c r="A129" s="10"/>
      <c r="B129" s="10"/>
      <c r="C129" s="10"/>
      <c r="D129" s="10"/>
      <c r="E129" s="10"/>
      <c r="F129" s="10"/>
    </row>
    <row r="130" spans="1:6" ht="14.25">
      <c r="A130" s="10"/>
      <c r="B130" s="10"/>
      <c r="C130" s="10"/>
      <c r="D130" s="10"/>
      <c r="E130" s="10"/>
      <c r="F130" s="10"/>
    </row>
    <row r="131" spans="1:6" ht="14.25">
      <c r="A131" s="10"/>
      <c r="B131" s="10"/>
      <c r="C131" s="10"/>
      <c r="D131" s="10"/>
      <c r="E131" s="10"/>
      <c r="F131" s="10"/>
    </row>
    <row r="132" spans="1:6" ht="14.25">
      <c r="A132" s="10"/>
      <c r="B132" s="10"/>
      <c r="C132" s="10"/>
      <c r="D132" s="10"/>
      <c r="E132" s="10"/>
      <c r="F132" s="10"/>
    </row>
    <row r="133" spans="1:6" ht="14.25">
      <c r="A133" s="10"/>
      <c r="B133" s="10"/>
      <c r="C133" s="10"/>
      <c r="D133" s="10"/>
      <c r="E133" s="10"/>
      <c r="F133" s="10"/>
    </row>
    <row r="134" spans="1:6" ht="14.25">
      <c r="A134" s="10"/>
      <c r="B134" s="10"/>
      <c r="C134" s="10"/>
      <c r="D134" s="10"/>
      <c r="E134" s="10"/>
      <c r="F134" s="10"/>
    </row>
    <row r="135" spans="1:6" ht="14.25">
      <c r="A135" s="10"/>
      <c r="B135" s="10"/>
      <c r="C135" s="10"/>
      <c r="D135" s="10"/>
      <c r="E135" s="10"/>
      <c r="F135" s="10"/>
    </row>
    <row r="136" spans="1:6" ht="14.25">
      <c r="A136" s="10"/>
      <c r="B136" s="10"/>
      <c r="C136" s="10"/>
      <c r="D136" s="10"/>
      <c r="E136" s="10"/>
      <c r="F136" s="10"/>
    </row>
    <row r="137" spans="1:6" ht="14.25">
      <c r="A137" s="10"/>
      <c r="B137" s="10"/>
      <c r="C137" s="10"/>
      <c r="D137" s="10"/>
      <c r="E137" s="10"/>
      <c r="F137" s="10"/>
    </row>
    <row r="138" spans="1:6" ht="14.25">
      <c r="A138" s="10"/>
      <c r="B138" s="10"/>
      <c r="C138" s="10"/>
      <c r="D138" s="10"/>
      <c r="E138" s="10"/>
      <c r="F138" s="10"/>
    </row>
    <row r="139" spans="1:6" ht="14.25">
      <c r="A139" s="10"/>
      <c r="B139" s="10"/>
      <c r="C139" s="10"/>
      <c r="D139" s="10"/>
      <c r="E139" s="10"/>
      <c r="F139" s="10"/>
    </row>
    <row r="140" spans="1:6" ht="14.25">
      <c r="A140" s="10"/>
      <c r="B140" s="10"/>
      <c r="C140" s="10"/>
      <c r="D140" s="10"/>
      <c r="E140" s="10"/>
      <c r="F140" s="10"/>
    </row>
    <row r="141" spans="1:6" ht="14.25">
      <c r="A141" s="10"/>
      <c r="B141" s="10"/>
      <c r="C141" s="10"/>
      <c r="D141" s="10"/>
      <c r="E141" s="10"/>
      <c r="F141" s="10"/>
    </row>
    <row r="142" spans="1:6" ht="14.25">
      <c r="A142" s="10"/>
      <c r="B142" s="10"/>
      <c r="C142" s="10"/>
      <c r="D142" s="10"/>
      <c r="E142" s="10"/>
      <c r="F142" s="10"/>
    </row>
    <row r="143" spans="1:6" ht="14.25">
      <c r="A143" s="10"/>
      <c r="B143" s="10"/>
      <c r="C143" s="10"/>
      <c r="D143" s="10"/>
      <c r="E143" s="10"/>
      <c r="F143" s="10"/>
    </row>
    <row r="144" spans="1:6" ht="14.25">
      <c r="A144" s="10"/>
      <c r="B144" s="10"/>
      <c r="C144" s="10"/>
      <c r="D144" s="10"/>
      <c r="E144" s="10"/>
      <c r="F144" s="10"/>
    </row>
    <row r="145" spans="1:6" ht="14.25">
      <c r="A145" s="10"/>
      <c r="B145" s="10"/>
      <c r="C145" s="10"/>
      <c r="D145" s="10"/>
      <c r="E145" s="10"/>
      <c r="F145" s="10"/>
    </row>
    <row r="146" spans="1:6" ht="14.25">
      <c r="A146" s="10"/>
      <c r="B146" s="10"/>
      <c r="C146" s="10"/>
      <c r="D146" s="10"/>
      <c r="E146" s="10"/>
      <c r="F146" s="10"/>
    </row>
    <row r="147" spans="1:6" ht="14.25">
      <c r="A147" s="10"/>
      <c r="B147" s="10"/>
      <c r="C147" s="10"/>
      <c r="D147" s="10"/>
      <c r="E147" s="10"/>
      <c r="F147" s="10"/>
    </row>
    <row r="148" spans="1:6" ht="14.25">
      <c r="A148" s="10"/>
      <c r="B148" s="10"/>
      <c r="C148" s="10"/>
      <c r="D148" s="10"/>
      <c r="E148" s="10"/>
      <c r="F148" s="10"/>
    </row>
    <row r="149" spans="1:6" ht="14.25">
      <c r="A149" s="10"/>
      <c r="B149" s="10"/>
      <c r="C149" s="10"/>
      <c r="D149" s="10"/>
      <c r="E149" s="10"/>
      <c r="F149" s="10"/>
    </row>
    <row r="150" spans="1:6" ht="14.25">
      <c r="A150" s="10"/>
      <c r="B150" s="10"/>
      <c r="C150" s="10"/>
      <c r="D150" s="10"/>
      <c r="E150" s="10"/>
      <c r="F150" s="10"/>
    </row>
    <row r="151" spans="1:6" ht="14.25">
      <c r="A151" s="10"/>
      <c r="B151" s="10"/>
      <c r="C151" s="10"/>
      <c r="D151" s="10"/>
      <c r="E151" s="10"/>
      <c r="F151" s="10"/>
    </row>
  </sheetData>
  <mergeCells count="11">
    <mergeCell ref="A1:F1"/>
    <mergeCell ref="A5:A6"/>
    <mergeCell ref="B5:D5"/>
    <mergeCell ref="E5:E6"/>
    <mergeCell ref="F5:F6"/>
    <mergeCell ref="E2:F2"/>
    <mergeCell ref="E3:F3"/>
    <mergeCell ref="E4:F4"/>
    <mergeCell ref="B16:F16"/>
    <mergeCell ref="B33:F33"/>
    <mergeCell ref="B7:F7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I12"/>
  <sheetViews>
    <sheetView workbookViewId="0" topLeftCell="A1">
      <selection activeCell="B8" sqref="B8"/>
    </sheetView>
  </sheetViews>
  <sheetFormatPr defaultColWidth="9.140625" defaultRowHeight="12"/>
  <cols>
    <col min="1" max="1" width="15.7109375" style="0" customWidth="1"/>
    <col min="2" max="8" width="11.00390625" style="0" customWidth="1"/>
    <col min="9" max="10" width="10.7109375" style="0" customWidth="1"/>
  </cols>
  <sheetData>
    <row r="1" spans="1:8" ht="17.25" customHeight="1">
      <c r="A1" s="283" t="s">
        <v>220</v>
      </c>
      <c r="B1" s="283"/>
      <c r="C1" s="283"/>
      <c r="D1" s="283"/>
      <c r="E1" s="283"/>
      <c r="F1" s="283"/>
      <c r="G1" s="283"/>
      <c r="H1" s="283"/>
    </row>
    <row r="2" spans="1:8" s="28" customFormat="1" ht="14.25" customHeight="1" thickBot="1">
      <c r="A2" s="67"/>
      <c r="B2" s="67"/>
      <c r="C2" s="67"/>
      <c r="D2" s="67"/>
      <c r="E2" s="67"/>
      <c r="F2" s="68"/>
      <c r="G2" s="69"/>
      <c r="H2" s="140" t="s">
        <v>172</v>
      </c>
    </row>
    <row r="3" spans="1:9" ht="17.25" customHeight="1" thickTop="1">
      <c r="A3" s="281" t="s">
        <v>161</v>
      </c>
      <c r="B3" s="263" t="s">
        <v>283</v>
      </c>
      <c r="C3" s="254" t="s">
        <v>156</v>
      </c>
      <c r="D3" s="254" t="s">
        <v>157</v>
      </c>
      <c r="E3" s="262" t="s">
        <v>162</v>
      </c>
      <c r="F3" s="262" t="s">
        <v>158</v>
      </c>
      <c r="G3" s="262" t="s">
        <v>159</v>
      </c>
      <c r="H3" s="58" t="s">
        <v>163</v>
      </c>
      <c r="I3" s="52"/>
    </row>
    <row r="4" spans="1:9" ht="17.25" customHeight="1">
      <c r="A4" s="282"/>
      <c r="B4" s="264"/>
      <c r="C4" s="255"/>
      <c r="D4" s="255"/>
      <c r="E4" s="257"/>
      <c r="F4" s="257"/>
      <c r="G4" s="257"/>
      <c r="H4" s="55" t="s">
        <v>164</v>
      </c>
      <c r="I4" s="52"/>
    </row>
    <row r="5" spans="1:8" ht="17.25" customHeight="1" hidden="1">
      <c r="A5" s="147" t="s">
        <v>209</v>
      </c>
      <c r="B5" s="128">
        <v>341</v>
      </c>
      <c r="C5" s="134">
        <v>1</v>
      </c>
      <c r="D5" s="134">
        <v>59</v>
      </c>
      <c r="E5" s="134">
        <v>229</v>
      </c>
      <c r="F5" s="134">
        <v>1</v>
      </c>
      <c r="G5" s="130">
        <v>2</v>
      </c>
      <c r="H5" s="129">
        <v>49</v>
      </c>
    </row>
    <row r="6" spans="1:8" ht="17.25" customHeight="1" hidden="1">
      <c r="A6" s="113" t="s">
        <v>245</v>
      </c>
      <c r="B6" s="131">
        <v>280</v>
      </c>
      <c r="C6" s="134">
        <v>4</v>
      </c>
      <c r="D6" s="134">
        <v>28</v>
      </c>
      <c r="E6" s="134">
        <v>207</v>
      </c>
      <c r="F6" s="134">
        <v>0</v>
      </c>
      <c r="G6" s="130">
        <v>2</v>
      </c>
      <c r="H6" s="130">
        <v>39</v>
      </c>
    </row>
    <row r="7" spans="1:9" ht="17.25" customHeight="1">
      <c r="A7" s="113" t="s">
        <v>261</v>
      </c>
      <c r="B7" s="137">
        <v>317</v>
      </c>
      <c r="C7" s="138">
        <v>5</v>
      </c>
      <c r="D7" s="138">
        <v>25</v>
      </c>
      <c r="E7" s="138">
        <v>255</v>
      </c>
      <c r="F7" s="138">
        <v>1</v>
      </c>
      <c r="G7" s="136">
        <v>0</v>
      </c>
      <c r="H7" s="136">
        <v>31</v>
      </c>
      <c r="I7" s="50"/>
    </row>
    <row r="8" spans="1:9" ht="17.25" customHeight="1">
      <c r="A8" s="139">
        <v>12</v>
      </c>
      <c r="B8" s="137">
        <v>290</v>
      </c>
      <c r="C8" s="138">
        <v>2</v>
      </c>
      <c r="D8" s="138">
        <v>50</v>
      </c>
      <c r="E8" s="138">
        <v>201</v>
      </c>
      <c r="F8" s="138">
        <v>0</v>
      </c>
      <c r="G8" s="136">
        <v>7</v>
      </c>
      <c r="H8" s="136">
        <v>30</v>
      </c>
      <c r="I8" s="50"/>
    </row>
    <row r="9" spans="1:8" s="173" customFormat="1" ht="17.25" customHeight="1">
      <c r="A9" s="180">
        <v>13</v>
      </c>
      <c r="B9" s="138">
        <v>266</v>
      </c>
      <c r="C9" s="138">
        <v>1</v>
      </c>
      <c r="D9" s="138">
        <v>50</v>
      </c>
      <c r="E9" s="138">
        <v>168</v>
      </c>
      <c r="F9" s="138">
        <v>2</v>
      </c>
      <c r="G9" s="138">
        <v>0</v>
      </c>
      <c r="H9" s="138">
        <v>45</v>
      </c>
    </row>
    <row r="10" spans="1:8" ht="17.25" customHeight="1">
      <c r="A10" s="139">
        <v>14</v>
      </c>
      <c r="B10" s="137">
        <v>326</v>
      </c>
      <c r="C10" s="138">
        <v>4</v>
      </c>
      <c r="D10" s="138">
        <v>28</v>
      </c>
      <c r="E10" s="138">
        <v>177</v>
      </c>
      <c r="F10" s="138">
        <v>0</v>
      </c>
      <c r="G10" s="138">
        <v>3</v>
      </c>
      <c r="H10" s="138">
        <v>114</v>
      </c>
    </row>
    <row r="11" spans="1:8" ht="17.25" customHeight="1">
      <c r="A11" s="184">
        <v>15</v>
      </c>
      <c r="B11" s="197">
        <v>358</v>
      </c>
      <c r="C11" s="132">
        <v>3</v>
      </c>
      <c r="D11" s="132">
        <v>22</v>
      </c>
      <c r="E11" s="132">
        <v>221</v>
      </c>
      <c r="F11" s="132">
        <v>0</v>
      </c>
      <c r="G11" s="132">
        <v>1</v>
      </c>
      <c r="H11" s="132">
        <v>111</v>
      </c>
    </row>
    <row r="12" spans="1:8" s="40" customFormat="1" ht="10.5">
      <c r="A12" s="135" t="s">
        <v>252</v>
      </c>
      <c r="B12" s="135"/>
      <c r="C12" s="135"/>
      <c r="D12" s="135"/>
      <c r="E12" s="135"/>
      <c r="F12" s="135"/>
      <c r="G12" s="135"/>
      <c r="H12" s="135"/>
    </row>
  </sheetData>
  <mergeCells count="8">
    <mergeCell ref="A1:H1"/>
    <mergeCell ref="A3:A4"/>
    <mergeCell ref="G3:G4"/>
    <mergeCell ref="D3:D4"/>
    <mergeCell ref="C3:C4"/>
    <mergeCell ref="B3:B4"/>
    <mergeCell ref="E3:E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12"/>
  <sheetViews>
    <sheetView workbookViewId="0" topLeftCell="A1">
      <selection activeCell="A7" sqref="A7"/>
    </sheetView>
  </sheetViews>
  <sheetFormatPr defaultColWidth="9.140625" defaultRowHeight="12"/>
  <cols>
    <col min="1" max="1" width="15.7109375" style="0" customWidth="1"/>
    <col min="2" max="8" width="11.140625" style="0" customWidth="1"/>
    <col min="9" max="10" width="10.7109375" style="0" customWidth="1"/>
  </cols>
  <sheetData>
    <row r="1" spans="1:8" ht="17.25" customHeight="1">
      <c r="A1" s="283" t="s">
        <v>221</v>
      </c>
      <c r="B1" s="283"/>
      <c r="C1" s="283"/>
      <c r="D1" s="283"/>
      <c r="E1" s="283"/>
      <c r="F1" s="283"/>
      <c r="G1" s="283"/>
      <c r="H1" s="283"/>
    </row>
    <row r="2" spans="1:8" ht="12.75" customHeight="1" thickBot="1">
      <c r="A2" s="70"/>
      <c r="B2" s="71"/>
      <c r="C2" s="71"/>
      <c r="D2" s="71"/>
      <c r="E2" s="47"/>
      <c r="F2" s="72"/>
      <c r="G2" s="72"/>
      <c r="H2" s="49" t="s">
        <v>165</v>
      </c>
    </row>
    <row r="3" spans="1:8" ht="17.25" customHeight="1" thickTop="1">
      <c r="A3" s="281" t="s">
        <v>284</v>
      </c>
      <c r="B3" s="265" t="s">
        <v>166</v>
      </c>
      <c r="C3" s="266"/>
      <c r="D3" s="267"/>
      <c r="E3" s="265" t="s">
        <v>167</v>
      </c>
      <c r="F3" s="266"/>
      <c r="G3" s="265" t="s">
        <v>168</v>
      </c>
      <c r="H3" s="266"/>
    </row>
    <row r="4" spans="1:8" ht="17.25" customHeight="1">
      <c r="A4" s="282"/>
      <c r="B4" s="75" t="s">
        <v>151</v>
      </c>
      <c r="C4" s="74" t="s">
        <v>169</v>
      </c>
      <c r="D4" s="74" t="s">
        <v>170</v>
      </c>
      <c r="E4" s="74" t="s">
        <v>169</v>
      </c>
      <c r="F4" s="74" t="s">
        <v>170</v>
      </c>
      <c r="G4" s="74" t="s">
        <v>169</v>
      </c>
      <c r="H4" s="75" t="s">
        <v>170</v>
      </c>
    </row>
    <row r="5" spans="1:8" ht="17.25" customHeight="1" hidden="1">
      <c r="A5" s="147" t="s">
        <v>209</v>
      </c>
      <c r="B5" s="128">
        <v>133</v>
      </c>
      <c r="C5" s="134">
        <v>107</v>
      </c>
      <c r="D5" s="134">
        <v>26</v>
      </c>
      <c r="E5" s="130">
        <v>94</v>
      </c>
      <c r="F5" s="130">
        <v>25</v>
      </c>
      <c r="G5" s="130">
        <v>13</v>
      </c>
      <c r="H5" s="130">
        <v>1</v>
      </c>
    </row>
    <row r="6" spans="1:8" ht="17.25" customHeight="1" hidden="1">
      <c r="A6" s="113" t="s">
        <v>245</v>
      </c>
      <c r="B6" s="131">
        <v>202</v>
      </c>
      <c r="C6" s="134">
        <v>166</v>
      </c>
      <c r="D6" s="134">
        <v>36</v>
      </c>
      <c r="E6" s="130">
        <v>103</v>
      </c>
      <c r="F6" s="130">
        <v>24</v>
      </c>
      <c r="G6" s="130">
        <v>63</v>
      </c>
      <c r="H6" s="130">
        <v>12</v>
      </c>
    </row>
    <row r="7" spans="1:8" ht="17.25" customHeight="1">
      <c r="A7" s="113" t="s">
        <v>261</v>
      </c>
      <c r="B7" s="137">
        <v>156</v>
      </c>
      <c r="C7" s="138">
        <v>128</v>
      </c>
      <c r="D7" s="138">
        <v>28</v>
      </c>
      <c r="E7" s="136">
        <v>105</v>
      </c>
      <c r="F7" s="136">
        <v>19</v>
      </c>
      <c r="G7" s="136">
        <v>23</v>
      </c>
      <c r="H7" s="136">
        <v>9</v>
      </c>
    </row>
    <row r="8" spans="1:8" ht="17.25" customHeight="1">
      <c r="A8" s="139">
        <v>12</v>
      </c>
      <c r="B8" s="137">
        <v>271</v>
      </c>
      <c r="C8" s="138">
        <v>203</v>
      </c>
      <c r="D8" s="138">
        <v>68</v>
      </c>
      <c r="E8" s="136">
        <v>203</v>
      </c>
      <c r="F8" s="136">
        <v>68</v>
      </c>
      <c r="G8" s="136">
        <v>31</v>
      </c>
      <c r="H8" s="136">
        <v>20</v>
      </c>
    </row>
    <row r="9" spans="1:8" s="173" customFormat="1" ht="17.25" customHeight="1">
      <c r="A9" s="180">
        <v>13</v>
      </c>
      <c r="B9" s="138">
        <f>C9+D9</f>
        <v>442</v>
      </c>
      <c r="C9" s="138">
        <f>E9+G9</f>
        <v>340</v>
      </c>
      <c r="D9" s="138">
        <f>F9+H9</f>
        <v>102</v>
      </c>
      <c r="E9" s="138">
        <v>311</v>
      </c>
      <c r="F9" s="138">
        <v>94</v>
      </c>
      <c r="G9" s="138">
        <v>29</v>
      </c>
      <c r="H9" s="138">
        <v>8</v>
      </c>
    </row>
    <row r="10" spans="1:8" ht="17.25" customHeight="1">
      <c r="A10" s="139">
        <v>14</v>
      </c>
      <c r="B10" s="137">
        <v>547</v>
      </c>
      <c r="C10" s="138">
        <v>410</v>
      </c>
      <c r="D10" s="138">
        <v>137</v>
      </c>
      <c r="E10" s="138">
        <v>450</v>
      </c>
      <c r="F10" s="138">
        <v>119</v>
      </c>
      <c r="G10" s="138">
        <v>79</v>
      </c>
      <c r="H10" s="138">
        <v>18</v>
      </c>
    </row>
    <row r="11" spans="1:8" ht="17.25" customHeight="1">
      <c r="A11" s="184">
        <v>15</v>
      </c>
      <c r="B11" s="197">
        <v>734</v>
      </c>
      <c r="C11" s="132">
        <v>520</v>
      </c>
      <c r="D11" s="132">
        <v>214</v>
      </c>
      <c r="E11" s="132">
        <v>486</v>
      </c>
      <c r="F11" s="132">
        <v>184</v>
      </c>
      <c r="G11" s="132">
        <v>34</v>
      </c>
      <c r="H11" s="132">
        <v>30</v>
      </c>
    </row>
    <row r="12" spans="1:8" ht="13.5" customHeight="1">
      <c r="A12" s="135" t="s">
        <v>171</v>
      </c>
      <c r="B12" s="80"/>
      <c r="C12" s="80"/>
      <c r="D12" s="80"/>
      <c r="E12" s="80"/>
      <c r="F12" s="141"/>
      <c r="G12" s="141"/>
      <c r="H12" s="141"/>
    </row>
  </sheetData>
  <mergeCells count="5">
    <mergeCell ref="A1:H1"/>
    <mergeCell ref="A3:A4"/>
    <mergeCell ref="E3:F3"/>
    <mergeCell ref="G3:H3"/>
    <mergeCell ref="B3:D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K13"/>
  <sheetViews>
    <sheetView workbookViewId="0" topLeftCell="A1">
      <selection activeCell="C4" sqref="C4:C5"/>
    </sheetView>
  </sheetViews>
  <sheetFormatPr defaultColWidth="9.140625" defaultRowHeight="12"/>
  <cols>
    <col min="1" max="1" width="12.00390625" style="0" customWidth="1"/>
    <col min="2" max="9" width="8.28125" style="0" customWidth="1"/>
    <col min="10" max="10" width="7.140625" style="0" bestFit="1" customWidth="1"/>
    <col min="12" max="12" width="10.7109375" style="0" customWidth="1"/>
  </cols>
  <sheetData>
    <row r="1" spans="1:11" s="28" customFormat="1" ht="18.75" customHeight="1">
      <c r="A1" s="283" t="s">
        <v>222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1.25" customHeight="1" thickBot="1">
      <c r="A2" s="47"/>
      <c r="B2" s="47"/>
      <c r="C2" s="47"/>
      <c r="D2" s="47"/>
      <c r="E2" s="47"/>
      <c r="F2" s="49"/>
      <c r="G2" s="47"/>
      <c r="H2" s="47"/>
      <c r="I2" s="48"/>
      <c r="J2" s="47"/>
      <c r="K2" s="49" t="s">
        <v>44</v>
      </c>
    </row>
    <row r="3" spans="1:11" ht="24.75" customHeight="1" thickTop="1">
      <c r="A3" s="268" t="s">
        <v>40</v>
      </c>
      <c r="B3" s="253" t="s">
        <v>86</v>
      </c>
      <c r="C3" s="265" t="s">
        <v>41</v>
      </c>
      <c r="D3" s="266"/>
      <c r="E3" s="266"/>
      <c r="F3" s="266"/>
      <c r="G3" s="266"/>
      <c r="H3" s="266"/>
      <c r="I3" s="267"/>
      <c r="J3" s="262" t="s">
        <v>88</v>
      </c>
      <c r="K3" s="263" t="s">
        <v>89</v>
      </c>
    </row>
    <row r="4" spans="1:11" ht="24.75" customHeight="1">
      <c r="A4" s="251"/>
      <c r="B4" s="285"/>
      <c r="C4" s="285" t="s">
        <v>285</v>
      </c>
      <c r="D4" s="79" t="s">
        <v>239</v>
      </c>
      <c r="E4" s="287" t="s">
        <v>242</v>
      </c>
      <c r="F4" s="79" t="s">
        <v>42</v>
      </c>
      <c r="G4" s="83" t="s">
        <v>46</v>
      </c>
      <c r="H4" s="285" t="s">
        <v>87</v>
      </c>
      <c r="I4" s="289" t="s">
        <v>35</v>
      </c>
      <c r="J4" s="290"/>
      <c r="K4" s="289"/>
    </row>
    <row r="5" spans="1:11" ht="24.75" customHeight="1">
      <c r="A5" s="252"/>
      <c r="B5" s="286"/>
      <c r="C5" s="286"/>
      <c r="D5" s="78" t="s">
        <v>240</v>
      </c>
      <c r="E5" s="288"/>
      <c r="F5" s="78" t="s">
        <v>241</v>
      </c>
      <c r="G5" s="84" t="s">
        <v>47</v>
      </c>
      <c r="H5" s="286"/>
      <c r="I5" s="264"/>
      <c r="J5" s="257"/>
      <c r="K5" s="264"/>
    </row>
    <row r="6" spans="1:11" ht="24.75" customHeight="1" hidden="1">
      <c r="A6" s="147" t="s">
        <v>209</v>
      </c>
      <c r="B6" s="99">
        <f aca="true" t="shared" si="0" ref="B6:B12">SUM(C6:I6)</f>
        <v>1568</v>
      </c>
      <c r="C6" s="20">
        <v>3</v>
      </c>
      <c r="D6" s="22">
        <v>554</v>
      </c>
      <c r="E6" s="22">
        <v>681</v>
      </c>
      <c r="F6" s="22">
        <v>68</v>
      </c>
      <c r="G6" s="22">
        <v>4</v>
      </c>
      <c r="H6" s="22">
        <v>8</v>
      </c>
      <c r="I6" s="22">
        <v>250</v>
      </c>
      <c r="J6" s="100">
        <v>26</v>
      </c>
      <c r="K6" s="100">
        <v>1824</v>
      </c>
    </row>
    <row r="7" spans="1:11" ht="24.75" customHeight="1" hidden="1">
      <c r="A7" s="113" t="s">
        <v>245</v>
      </c>
      <c r="B7" s="99">
        <f t="shared" si="0"/>
        <v>1184</v>
      </c>
      <c r="C7" s="20">
        <v>3</v>
      </c>
      <c r="D7" s="22">
        <v>314</v>
      </c>
      <c r="E7" s="22">
        <v>281</v>
      </c>
      <c r="F7" s="22">
        <v>110</v>
      </c>
      <c r="G7" s="22">
        <v>56</v>
      </c>
      <c r="H7" s="22">
        <v>7</v>
      </c>
      <c r="I7" s="22">
        <v>413</v>
      </c>
      <c r="J7" s="100">
        <v>19</v>
      </c>
      <c r="K7" s="100">
        <v>1378</v>
      </c>
    </row>
    <row r="8" spans="1:11" ht="24.75" customHeight="1">
      <c r="A8" s="113" t="s">
        <v>261</v>
      </c>
      <c r="B8" s="99">
        <f t="shared" si="0"/>
        <v>1735</v>
      </c>
      <c r="C8" s="20">
        <v>4</v>
      </c>
      <c r="D8" s="20">
        <v>523</v>
      </c>
      <c r="E8" s="20">
        <v>459</v>
      </c>
      <c r="F8" s="20">
        <v>134</v>
      </c>
      <c r="G8" s="20">
        <v>62</v>
      </c>
      <c r="H8" s="20">
        <v>5</v>
      </c>
      <c r="I8" s="20">
        <v>548</v>
      </c>
      <c r="J8" s="108">
        <v>21</v>
      </c>
      <c r="K8" s="108">
        <v>2087</v>
      </c>
    </row>
    <row r="9" spans="1:11" ht="24.75" customHeight="1">
      <c r="A9" s="139">
        <v>12</v>
      </c>
      <c r="B9" s="99">
        <f t="shared" si="0"/>
        <v>2176</v>
      </c>
      <c r="C9" s="20">
        <v>4</v>
      </c>
      <c r="D9" s="20">
        <v>634</v>
      </c>
      <c r="E9" s="20">
        <v>532</v>
      </c>
      <c r="F9" s="20">
        <v>182</v>
      </c>
      <c r="G9" s="20">
        <v>72</v>
      </c>
      <c r="H9" s="20">
        <v>10</v>
      </c>
      <c r="I9" s="20">
        <v>742</v>
      </c>
      <c r="J9" s="108">
        <v>24</v>
      </c>
      <c r="K9" s="108">
        <v>2648</v>
      </c>
    </row>
    <row r="10" spans="1:11" s="173" customFormat="1" ht="24.75" customHeight="1">
      <c r="A10" s="180">
        <v>13</v>
      </c>
      <c r="B10" s="99">
        <f t="shared" si="0"/>
        <v>2145</v>
      </c>
      <c r="C10" s="20">
        <v>4</v>
      </c>
      <c r="D10" s="22">
        <v>562</v>
      </c>
      <c r="E10" s="22">
        <v>486</v>
      </c>
      <c r="F10" s="20">
        <v>192</v>
      </c>
      <c r="G10" s="20">
        <v>58</v>
      </c>
      <c r="H10" s="20">
        <v>4</v>
      </c>
      <c r="I10" s="20">
        <v>839</v>
      </c>
      <c r="J10" s="108">
        <v>10</v>
      </c>
      <c r="K10" s="108">
        <v>2673</v>
      </c>
    </row>
    <row r="11" spans="1:11" ht="24.75" customHeight="1">
      <c r="A11" s="139">
        <v>14</v>
      </c>
      <c r="B11" s="99">
        <f t="shared" si="0"/>
        <v>2630</v>
      </c>
      <c r="C11" s="20">
        <v>1</v>
      </c>
      <c r="D11" s="22">
        <v>851</v>
      </c>
      <c r="E11" s="22">
        <v>665</v>
      </c>
      <c r="F11" s="20">
        <v>190</v>
      </c>
      <c r="G11" s="20">
        <v>39</v>
      </c>
      <c r="H11" s="20">
        <v>1</v>
      </c>
      <c r="I11" s="20">
        <v>883</v>
      </c>
      <c r="J11" s="108">
        <v>10</v>
      </c>
      <c r="K11" s="108">
        <v>3286</v>
      </c>
    </row>
    <row r="12" spans="1:11" s="1" customFormat="1" ht="24.75" customHeight="1">
      <c r="A12" s="179">
        <v>15</v>
      </c>
      <c r="B12" s="225">
        <f t="shared" si="0"/>
        <v>3170</v>
      </c>
      <c r="C12" s="226">
        <v>2</v>
      </c>
      <c r="D12" s="224">
        <v>1180</v>
      </c>
      <c r="E12" s="224">
        <v>986</v>
      </c>
      <c r="F12" s="226">
        <v>162</v>
      </c>
      <c r="G12" s="226">
        <v>24</v>
      </c>
      <c r="H12" s="226">
        <v>1</v>
      </c>
      <c r="I12" s="226">
        <v>815</v>
      </c>
      <c r="J12" s="227">
        <v>12</v>
      </c>
      <c r="K12" s="227">
        <v>4069</v>
      </c>
    </row>
    <row r="13" spans="1:11" ht="13.5" customHeight="1">
      <c r="A13" s="207" t="s">
        <v>43</v>
      </c>
      <c r="B13" s="61"/>
      <c r="C13" s="61"/>
      <c r="D13" s="61"/>
      <c r="E13" s="61"/>
      <c r="F13" s="61"/>
      <c r="G13" s="61"/>
      <c r="H13" s="61"/>
      <c r="I13" s="61"/>
      <c r="J13" s="61"/>
      <c r="K13" s="80"/>
    </row>
  </sheetData>
  <mergeCells count="10">
    <mergeCell ref="A1:K1"/>
    <mergeCell ref="A3:A5"/>
    <mergeCell ref="B3:B5"/>
    <mergeCell ref="C4:C5"/>
    <mergeCell ref="E4:E5"/>
    <mergeCell ref="H4:H5"/>
    <mergeCell ref="I4:I5"/>
    <mergeCell ref="J3:J5"/>
    <mergeCell ref="K3:K5"/>
    <mergeCell ref="C3:I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I12"/>
  <sheetViews>
    <sheetView workbookViewId="0" topLeftCell="A1">
      <selection activeCell="D7" sqref="D7"/>
    </sheetView>
  </sheetViews>
  <sheetFormatPr defaultColWidth="9.140625" defaultRowHeight="12"/>
  <cols>
    <col min="1" max="1" width="13.7109375" style="0" customWidth="1"/>
    <col min="2" max="8" width="11.28125" style="0" customWidth="1"/>
    <col min="9" max="9" width="10.7109375" style="0" customWidth="1"/>
  </cols>
  <sheetData>
    <row r="1" spans="1:8" s="28" customFormat="1" ht="24.75" customHeight="1">
      <c r="A1" s="283" t="s">
        <v>223</v>
      </c>
      <c r="B1" s="283"/>
      <c r="C1" s="283"/>
      <c r="D1" s="283"/>
      <c r="E1" s="283"/>
      <c r="F1" s="283"/>
      <c r="G1" s="283"/>
      <c r="H1" s="283"/>
    </row>
    <row r="2" spans="1:8" ht="16.5" customHeight="1" thickBot="1">
      <c r="A2" s="48" t="s">
        <v>173</v>
      </c>
      <c r="B2" s="47"/>
      <c r="C2" s="47"/>
      <c r="D2" s="47"/>
      <c r="E2" s="47"/>
      <c r="F2" s="48"/>
      <c r="G2" s="47"/>
      <c r="H2" s="49" t="s">
        <v>174</v>
      </c>
    </row>
    <row r="3" spans="1:9" s="28" customFormat="1" ht="24.75" customHeight="1" thickTop="1">
      <c r="A3" s="293" t="s">
        <v>175</v>
      </c>
      <c r="B3" s="291" t="s">
        <v>176</v>
      </c>
      <c r="C3" s="228" t="s">
        <v>177</v>
      </c>
      <c r="D3" s="83" t="s">
        <v>287</v>
      </c>
      <c r="E3" s="297" t="s">
        <v>178</v>
      </c>
      <c r="F3" s="297" t="s">
        <v>179</v>
      </c>
      <c r="G3" s="295" t="s">
        <v>180</v>
      </c>
      <c r="H3" s="291" t="s">
        <v>181</v>
      </c>
      <c r="I3" s="27"/>
    </row>
    <row r="4" spans="1:9" ht="24.75" customHeight="1">
      <c r="A4" s="294"/>
      <c r="B4" s="292"/>
      <c r="C4" s="96" t="s">
        <v>286</v>
      </c>
      <c r="D4" s="84" t="s">
        <v>288</v>
      </c>
      <c r="E4" s="298"/>
      <c r="F4" s="298"/>
      <c r="G4" s="296"/>
      <c r="H4" s="292"/>
      <c r="I4" s="52"/>
    </row>
    <row r="5" spans="1:8" ht="24.75" customHeight="1" hidden="1">
      <c r="A5" s="147" t="s">
        <v>209</v>
      </c>
      <c r="B5" s="142">
        <v>104</v>
      </c>
      <c r="C5" s="143">
        <v>1774</v>
      </c>
      <c r="D5" s="138">
        <v>186</v>
      </c>
      <c r="E5" s="138">
        <v>65</v>
      </c>
      <c r="F5" s="138">
        <v>157</v>
      </c>
      <c r="G5" s="138">
        <v>11</v>
      </c>
      <c r="H5" s="138">
        <v>3</v>
      </c>
    </row>
    <row r="6" spans="1:8" ht="24.75" customHeight="1" hidden="1">
      <c r="A6" s="113" t="s">
        <v>245</v>
      </c>
      <c r="B6" s="137">
        <v>118</v>
      </c>
      <c r="C6" s="138">
        <v>2820</v>
      </c>
      <c r="D6" s="138">
        <v>35</v>
      </c>
      <c r="E6" s="138">
        <v>78</v>
      </c>
      <c r="F6" s="138">
        <v>231</v>
      </c>
      <c r="G6" s="138">
        <v>19</v>
      </c>
      <c r="H6" s="138">
        <v>0</v>
      </c>
    </row>
    <row r="7" spans="1:8" ht="24.75" customHeight="1">
      <c r="A7" s="113" t="s">
        <v>261</v>
      </c>
      <c r="B7" s="137">
        <v>111</v>
      </c>
      <c r="C7" s="138">
        <v>2098</v>
      </c>
      <c r="D7" s="138">
        <v>152</v>
      </c>
      <c r="E7" s="138">
        <v>77</v>
      </c>
      <c r="F7" s="138">
        <v>196</v>
      </c>
      <c r="G7" s="138">
        <v>9</v>
      </c>
      <c r="H7" s="138">
        <v>2</v>
      </c>
    </row>
    <row r="8" spans="1:8" ht="24.75" customHeight="1">
      <c r="A8" s="139">
        <v>12</v>
      </c>
      <c r="B8" s="137">
        <v>100</v>
      </c>
      <c r="C8" s="138">
        <v>2904</v>
      </c>
      <c r="D8" s="138">
        <v>95</v>
      </c>
      <c r="E8" s="138">
        <v>91</v>
      </c>
      <c r="F8" s="138">
        <v>209</v>
      </c>
      <c r="G8" s="138">
        <v>14</v>
      </c>
      <c r="H8" s="138">
        <v>1</v>
      </c>
    </row>
    <row r="9" spans="1:8" s="173" customFormat="1" ht="24.75" customHeight="1">
      <c r="A9" s="180">
        <v>13</v>
      </c>
      <c r="B9" s="138">
        <v>131</v>
      </c>
      <c r="C9" s="138">
        <v>1456</v>
      </c>
      <c r="D9" s="138">
        <v>110</v>
      </c>
      <c r="E9" s="138">
        <v>85</v>
      </c>
      <c r="F9" s="138">
        <v>219</v>
      </c>
      <c r="G9" s="138">
        <v>16</v>
      </c>
      <c r="H9" s="138">
        <v>5</v>
      </c>
    </row>
    <row r="10" spans="1:8" ht="25.5" customHeight="1">
      <c r="A10" s="139">
        <v>14</v>
      </c>
      <c r="B10" s="137">
        <v>126</v>
      </c>
      <c r="C10" s="138">
        <v>2657</v>
      </c>
      <c r="D10" s="138">
        <v>8</v>
      </c>
      <c r="E10" s="138">
        <v>88</v>
      </c>
      <c r="F10" s="138">
        <v>240</v>
      </c>
      <c r="G10" s="138">
        <v>19</v>
      </c>
      <c r="H10" s="138">
        <v>3</v>
      </c>
    </row>
    <row r="11" spans="1:8" ht="25.5" customHeight="1">
      <c r="A11" s="184">
        <v>15</v>
      </c>
      <c r="B11" s="219">
        <v>108</v>
      </c>
      <c r="C11" s="218">
        <v>3341</v>
      </c>
      <c r="D11" s="218">
        <v>0</v>
      </c>
      <c r="E11" s="218">
        <v>65</v>
      </c>
      <c r="F11" s="218">
        <v>157</v>
      </c>
      <c r="G11" s="218">
        <v>13</v>
      </c>
      <c r="H11" s="218">
        <v>4</v>
      </c>
    </row>
    <row r="12" spans="1:8" ht="12">
      <c r="A12" s="80"/>
      <c r="B12" s="80"/>
      <c r="C12" s="80"/>
      <c r="D12" s="80"/>
      <c r="E12" s="80"/>
      <c r="F12" s="80"/>
      <c r="G12" s="80"/>
      <c r="H12" s="80"/>
    </row>
  </sheetData>
  <mergeCells count="7">
    <mergeCell ref="A1:H1"/>
    <mergeCell ref="H3:H4"/>
    <mergeCell ref="A3:A4"/>
    <mergeCell ref="G3:G4"/>
    <mergeCell ref="E3:E4"/>
    <mergeCell ref="F3:F4"/>
    <mergeCell ref="B3:B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G152"/>
  <sheetViews>
    <sheetView workbookViewId="0" topLeftCell="A1">
      <selection activeCell="E10" sqref="E10"/>
    </sheetView>
  </sheetViews>
  <sheetFormatPr defaultColWidth="9.140625" defaultRowHeight="12"/>
  <cols>
    <col min="1" max="1" width="14.00390625" style="0" customWidth="1"/>
    <col min="2" max="7" width="13.421875" style="0" customWidth="1"/>
    <col min="8" max="8" width="10.7109375" style="0" customWidth="1"/>
  </cols>
  <sheetData>
    <row r="1" spans="1:7" s="28" customFormat="1" ht="24.75" customHeight="1">
      <c r="A1" s="283" t="s">
        <v>224</v>
      </c>
      <c r="B1" s="283"/>
      <c r="C1" s="283"/>
      <c r="D1" s="283"/>
      <c r="E1" s="283"/>
      <c r="F1" s="283"/>
      <c r="G1" s="283"/>
    </row>
    <row r="2" spans="1:7" s="28" customFormat="1" ht="14.25" customHeight="1" thickBot="1">
      <c r="A2" s="77" t="s">
        <v>182</v>
      </c>
      <c r="B2" s="67"/>
      <c r="C2" s="67"/>
      <c r="D2" s="68"/>
      <c r="E2" s="69"/>
      <c r="F2" s="48"/>
      <c r="G2" s="49" t="s">
        <v>174</v>
      </c>
    </row>
    <row r="3" spans="1:7" ht="24.75" customHeight="1" thickTop="1">
      <c r="A3" s="119" t="s">
        <v>183</v>
      </c>
      <c r="B3" s="118" t="s">
        <v>184</v>
      </c>
      <c r="C3" s="97" t="s">
        <v>185</v>
      </c>
      <c r="D3" s="97" t="s">
        <v>289</v>
      </c>
      <c r="E3" s="117" t="s">
        <v>186</v>
      </c>
      <c r="F3" s="66" t="s">
        <v>290</v>
      </c>
      <c r="G3" s="66" t="s">
        <v>160</v>
      </c>
    </row>
    <row r="4" spans="1:7" ht="24.75" customHeight="1" hidden="1">
      <c r="A4" s="147" t="s">
        <v>209</v>
      </c>
      <c r="B4" s="142">
        <v>152383</v>
      </c>
      <c r="C4" s="143">
        <v>148750</v>
      </c>
      <c r="D4" s="138">
        <v>1084</v>
      </c>
      <c r="E4" s="143">
        <v>2233</v>
      </c>
      <c r="F4" s="136">
        <v>100</v>
      </c>
      <c r="G4" s="136">
        <v>216</v>
      </c>
    </row>
    <row r="5" spans="1:7" ht="24.75" customHeight="1" hidden="1">
      <c r="A5" s="113" t="s">
        <v>245</v>
      </c>
      <c r="B5" s="137">
        <v>359214</v>
      </c>
      <c r="C5" s="138">
        <v>356949</v>
      </c>
      <c r="D5" s="138">
        <v>115</v>
      </c>
      <c r="E5" s="138">
        <v>1720</v>
      </c>
      <c r="F5" s="138">
        <v>0</v>
      </c>
      <c r="G5" s="136">
        <v>430</v>
      </c>
    </row>
    <row r="6" spans="1:7" ht="24.75" customHeight="1">
      <c r="A6" s="113" t="s">
        <v>261</v>
      </c>
      <c r="B6" s="137">
        <v>197911</v>
      </c>
      <c r="C6" s="138">
        <v>178855</v>
      </c>
      <c r="D6" s="138">
        <v>3961</v>
      </c>
      <c r="E6" s="138">
        <v>13597</v>
      </c>
      <c r="F6" s="138">
        <v>19</v>
      </c>
      <c r="G6" s="136">
        <v>1479</v>
      </c>
    </row>
    <row r="7" spans="1:7" ht="24.75" customHeight="1">
      <c r="A7" s="139">
        <v>12</v>
      </c>
      <c r="B7" s="137">
        <v>210213</v>
      </c>
      <c r="C7" s="138">
        <v>202646</v>
      </c>
      <c r="D7" s="138">
        <v>123</v>
      </c>
      <c r="E7" s="138">
        <v>2496</v>
      </c>
      <c r="F7" s="138">
        <v>3995</v>
      </c>
      <c r="G7" s="136">
        <v>953</v>
      </c>
    </row>
    <row r="8" spans="1:7" s="173" customFormat="1" ht="24.75" customHeight="1">
      <c r="A8" s="180">
        <v>13</v>
      </c>
      <c r="B8" s="138">
        <f>SUM(C8:G8)</f>
        <v>201191</v>
      </c>
      <c r="C8" s="138">
        <v>195525</v>
      </c>
      <c r="D8" s="138">
        <v>103</v>
      </c>
      <c r="E8" s="138">
        <v>4679</v>
      </c>
      <c r="F8" s="138">
        <v>0</v>
      </c>
      <c r="G8" s="138">
        <v>884</v>
      </c>
    </row>
    <row r="9" spans="1:7" ht="24.75" customHeight="1">
      <c r="A9" s="139">
        <v>14</v>
      </c>
      <c r="B9" s="137">
        <v>215333</v>
      </c>
      <c r="C9" s="138">
        <v>209033</v>
      </c>
      <c r="D9" s="138">
        <v>79</v>
      </c>
      <c r="E9" s="138">
        <v>3274</v>
      </c>
      <c r="F9" s="138">
        <v>0</v>
      </c>
      <c r="G9" s="138">
        <v>2947</v>
      </c>
    </row>
    <row r="10" spans="1:7" ht="24.75" customHeight="1">
      <c r="A10" s="184">
        <v>15</v>
      </c>
      <c r="B10" s="197">
        <v>270555</v>
      </c>
      <c r="C10" s="132">
        <v>266037</v>
      </c>
      <c r="D10" s="132">
        <v>0</v>
      </c>
      <c r="E10" s="132">
        <v>3680</v>
      </c>
      <c r="F10" s="132">
        <v>0</v>
      </c>
      <c r="G10" s="132">
        <v>838</v>
      </c>
    </row>
    <row r="11" spans="1:7" ht="17.25" customHeight="1">
      <c r="A11" s="109"/>
      <c r="B11" s="109"/>
      <c r="C11" s="109"/>
      <c r="D11" s="80"/>
      <c r="E11" s="141"/>
      <c r="F11" s="141"/>
      <c r="G11" s="80"/>
    </row>
    <row r="12" spans="1:6" ht="17.25" customHeight="1">
      <c r="A12" s="46"/>
      <c r="B12" s="46"/>
      <c r="C12" s="46"/>
      <c r="D12" s="46"/>
      <c r="E12" s="46"/>
      <c r="F12" s="46"/>
    </row>
    <row r="13" spans="1:6" ht="12.75" customHeight="1">
      <c r="A13" s="19"/>
      <c r="B13" s="25"/>
      <c r="C13" s="25"/>
      <c r="D13" s="52"/>
      <c r="E13" s="60"/>
      <c r="F13" s="62"/>
    </row>
    <row r="14" spans="1:6" ht="17.25" customHeight="1">
      <c r="A14" s="14"/>
      <c r="B14" s="60"/>
      <c r="C14" s="60"/>
      <c r="D14" s="60"/>
      <c r="E14" s="60"/>
      <c r="F14" s="60"/>
    </row>
    <row r="15" spans="1:6" ht="17.25" customHeight="1">
      <c r="A15" s="14"/>
      <c r="B15" s="82"/>
      <c r="C15" s="82"/>
      <c r="D15" s="82"/>
      <c r="E15" s="82"/>
      <c r="F15" s="82"/>
    </row>
    <row r="16" spans="1:6" ht="17.25" customHeight="1">
      <c r="A16" s="43"/>
      <c r="B16" s="42"/>
      <c r="C16" s="42"/>
      <c r="D16" s="42"/>
      <c r="E16" s="42"/>
      <c r="F16" s="42"/>
    </row>
    <row r="17" spans="1:6" ht="17.25" customHeight="1">
      <c r="A17" s="19"/>
      <c r="B17" s="42"/>
      <c r="C17" s="42"/>
      <c r="D17" s="42"/>
      <c r="E17" s="42"/>
      <c r="F17" s="42"/>
    </row>
    <row r="18" spans="1:6" ht="17.25" customHeight="1">
      <c r="A18" s="19"/>
      <c r="B18" s="42"/>
      <c r="C18" s="42"/>
      <c r="D18" s="42"/>
      <c r="E18" s="42"/>
      <c r="F18" s="42"/>
    </row>
    <row r="19" spans="1:6" ht="17.25" customHeight="1">
      <c r="A19" s="24"/>
      <c r="B19" s="42"/>
      <c r="C19" s="42"/>
      <c r="D19" s="42"/>
      <c r="E19" s="42"/>
      <c r="F19" s="42"/>
    </row>
    <row r="20" spans="1:6" ht="17.25" customHeight="1">
      <c r="A20" s="25"/>
      <c r="B20" s="25"/>
      <c r="C20" s="25"/>
      <c r="D20" s="25"/>
      <c r="E20" s="25"/>
      <c r="F20" s="25"/>
    </row>
    <row r="21" spans="1:6" ht="13.5" customHeight="1">
      <c r="A21" s="52"/>
      <c r="B21" s="52"/>
      <c r="C21" s="52"/>
      <c r="D21" s="52"/>
      <c r="E21" s="60"/>
      <c r="F21" s="60"/>
    </row>
    <row r="22" spans="1:6" ht="21" customHeight="1">
      <c r="A22" s="52"/>
      <c r="B22" s="52"/>
      <c r="C22" s="52"/>
      <c r="D22" s="52"/>
      <c r="E22" s="60"/>
      <c r="F22" s="60"/>
    </row>
    <row r="23" spans="1:6" ht="21" customHeight="1">
      <c r="A23" s="52"/>
      <c r="B23" s="52"/>
      <c r="C23" s="52"/>
      <c r="D23" s="52"/>
      <c r="E23" s="60"/>
      <c r="F23" s="60"/>
    </row>
    <row r="24" spans="1:6" ht="21" customHeight="1">
      <c r="A24" s="52"/>
      <c r="B24" s="52"/>
      <c r="C24" s="52"/>
      <c r="D24" s="52"/>
      <c r="E24" s="60"/>
      <c r="F24" s="60"/>
    </row>
    <row r="25" spans="1:6" ht="21" customHeight="1">
      <c r="A25" s="52"/>
      <c r="B25" s="52"/>
      <c r="C25" s="52"/>
      <c r="D25" s="52"/>
      <c r="E25" s="60"/>
      <c r="F25" s="60"/>
    </row>
    <row r="26" spans="1:6" ht="21" customHeight="1">
      <c r="A26" s="52"/>
      <c r="B26" s="52"/>
      <c r="C26" s="52"/>
      <c r="D26" s="52"/>
      <c r="E26" s="60"/>
      <c r="F26" s="60"/>
    </row>
    <row r="27" spans="1:6" ht="21" customHeight="1">
      <c r="A27" s="52"/>
      <c r="B27" s="52"/>
      <c r="C27" s="52"/>
      <c r="D27" s="52"/>
      <c r="E27" s="60"/>
      <c r="F27" s="60"/>
    </row>
    <row r="28" spans="1:6" ht="21" customHeight="1">
      <c r="A28" s="52"/>
      <c r="B28" s="52"/>
      <c r="C28" s="52"/>
      <c r="D28" s="52"/>
      <c r="E28" s="60"/>
      <c r="F28" s="60"/>
    </row>
    <row r="29" spans="1:6" ht="21" customHeight="1">
      <c r="A29" s="52"/>
      <c r="B29" s="52"/>
      <c r="C29" s="52"/>
      <c r="D29" s="52"/>
      <c r="E29" s="60"/>
      <c r="F29" s="60"/>
    </row>
    <row r="30" spans="1:6" ht="21" customHeight="1">
      <c r="A30" s="52"/>
      <c r="B30" s="52"/>
      <c r="C30" s="52"/>
      <c r="D30" s="52"/>
      <c r="E30" s="60"/>
      <c r="F30" s="60"/>
    </row>
    <row r="31" spans="1:6" ht="21" customHeight="1">
      <c r="A31" s="52"/>
      <c r="B31" s="52"/>
      <c r="C31" s="52"/>
      <c r="D31" s="52"/>
      <c r="E31" s="60"/>
      <c r="F31" s="60"/>
    </row>
    <row r="32" spans="1:6" ht="21" customHeight="1">
      <c r="A32" s="52"/>
      <c r="B32" s="52"/>
      <c r="C32" s="52"/>
      <c r="D32" s="52"/>
      <c r="E32" s="60"/>
      <c r="F32" s="60"/>
    </row>
    <row r="33" spans="1:6" ht="21" customHeight="1">
      <c r="A33" s="52"/>
      <c r="B33" s="52"/>
      <c r="C33" s="52"/>
      <c r="D33" s="52"/>
      <c r="E33" s="60"/>
      <c r="F33" s="60"/>
    </row>
    <row r="34" spans="1:6" ht="21" customHeight="1">
      <c r="A34" s="52"/>
      <c r="B34" s="52"/>
      <c r="C34" s="52"/>
      <c r="D34" s="52"/>
      <c r="E34" s="60"/>
      <c r="F34" s="60"/>
    </row>
    <row r="35" spans="1:6" ht="21" customHeight="1">
      <c r="A35" s="52"/>
      <c r="B35" s="52"/>
      <c r="C35" s="52"/>
      <c r="D35" s="52"/>
      <c r="E35" s="60"/>
      <c r="F35" s="60"/>
    </row>
    <row r="36" spans="1:6" ht="21" customHeight="1">
      <c r="A36" s="52"/>
      <c r="B36" s="52"/>
      <c r="C36" s="52"/>
      <c r="D36" s="52"/>
      <c r="E36" s="60"/>
      <c r="F36" s="60"/>
    </row>
    <row r="37" spans="1:6" ht="21" customHeight="1">
      <c r="A37" s="52"/>
      <c r="B37" s="52"/>
      <c r="C37" s="52"/>
      <c r="E37" s="63"/>
      <c r="F37" s="63"/>
    </row>
    <row r="38" spans="1:6" ht="21" customHeight="1">
      <c r="A38" s="52"/>
      <c r="B38" s="52"/>
      <c r="C38" s="52"/>
      <c r="E38" s="63"/>
      <c r="F38" s="63"/>
    </row>
    <row r="39" spans="1:6" ht="21" customHeight="1">
      <c r="A39" s="52"/>
      <c r="B39" s="52"/>
      <c r="C39" s="52"/>
      <c r="E39" s="63"/>
      <c r="F39" s="63"/>
    </row>
    <row r="40" spans="1:6" ht="21" customHeight="1">
      <c r="A40" s="52"/>
      <c r="B40" s="52"/>
      <c r="C40" s="52"/>
      <c r="E40" s="63"/>
      <c r="F40" s="63"/>
    </row>
    <row r="41" spans="1:6" ht="21" customHeight="1">
      <c r="A41" s="52"/>
      <c r="B41" s="52"/>
      <c r="C41" s="52"/>
      <c r="E41" s="63"/>
      <c r="F41" s="63"/>
    </row>
    <row r="42" spans="1:6" ht="21" customHeight="1">
      <c r="A42" s="52"/>
      <c r="B42" s="52"/>
      <c r="C42" s="52"/>
      <c r="E42" s="63"/>
      <c r="F42" s="63"/>
    </row>
    <row r="43" spans="1:6" ht="21" customHeight="1">
      <c r="A43" s="52"/>
      <c r="B43" s="52"/>
      <c r="C43" s="52"/>
      <c r="E43" s="63"/>
      <c r="F43" s="63"/>
    </row>
    <row r="44" spans="1:6" ht="21" customHeight="1">
      <c r="A44" s="52"/>
      <c r="B44" s="52"/>
      <c r="C44" s="52"/>
      <c r="E44" s="63"/>
      <c r="F44" s="63"/>
    </row>
    <row r="45" spans="1:6" ht="21" customHeight="1">
      <c r="A45" s="52"/>
      <c r="B45" s="52"/>
      <c r="C45" s="52"/>
      <c r="E45" s="63"/>
      <c r="F45" s="63"/>
    </row>
    <row r="46" spans="1:6" ht="21" customHeight="1">
      <c r="A46" s="52"/>
      <c r="B46" s="52"/>
      <c r="C46" s="52"/>
      <c r="E46" s="63"/>
      <c r="F46" s="63"/>
    </row>
    <row r="47" spans="1:6" ht="21" customHeight="1">
      <c r="A47" s="52"/>
      <c r="B47" s="52"/>
      <c r="C47" s="52"/>
      <c r="E47" s="63"/>
      <c r="F47" s="63"/>
    </row>
    <row r="48" spans="1:6" ht="21" customHeight="1">
      <c r="A48" s="52"/>
      <c r="B48" s="52"/>
      <c r="C48" s="52"/>
      <c r="E48" s="63"/>
      <c r="F48" s="63"/>
    </row>
    <row r="49" spans="1:6" ht="12">
      <c r="A49" s="52"/>
      <c r="B49" s="52"/>
      <c r="C49" s="52"/>
      <c r="E49" s="63"/>
      <c r="F49" s="63"/>
    </row>
    <row r="50" spans="1:6" ht="12">
      <c r="A50" s="52"/>
      <c r="B50" s="52"/>
      <c r="C50" s="52"/>
      <c r="E50" s="63"/>
      <c r="F50" s="63"/>
    </row>
    <row r="51" spans="1:6" ht="12">
      <c r="A51" s="52"/>
      <c r="B51" s="52"/>
      <c r="C51" s="52"/>
      <c r="E51" s="63"/>
      <c r="F51" s="63"/>
    </row>
    <row r="52" spans="1:6" ht="12">
      <c r="A52" s="52"/>
      <c r="B52" s="52"/>
      <c r="C52" s="52"/>
      <c r="E52" s="63"/>
      <c r="F52" s="63"/>
    </row>
    <row r="53" spans="1:6" ht="12">
      <c r="A53" s="52"/>
      <c r="B53" s="52"/>
      <c r="C53" s="52"/>
      <c r="E53" s="63"/>
      <c r="F53" s="63"/>
    </row>
    <row r="54" spans="1:6" ht="12">
      <c r="A54" s="52"/>
      <c r="B54" s="52"/>
      <c r="C54" s="52"/>
      <c r="E54" s="63"/>
      <c r="F54" s="63"/>
    </row>
    <row r="55" spans="1:6" ht="12">
      <c r="A55" s="52"/>
      <c r="B55" s="52"/>
      <c r="C55" s="52"/>
      <c r="E55" s="63"/>
      <c r="F55" s="63"/>
    </row>
    <row r="56" spans="1:6" ht="12">
      <c r="A56" s="52"/>
      <c r="B56" s="52"/>
      <c r="C56" s="52"/>
      <c r="E56" s="63"/>
      <c r="F56" s="63"/>
    </row>
    <row r="57" spans="1:6" ht="12">
      <c r="A57" s="52"/>
      <c r="B57" s="52"/>
      <c r="C57" s="52"/>
      <c r="E57" s="63"/>
      <c r="F57" s="63"/>
    </row>
    <row r="58" spans="1:6" ht="12">
      <c r="A58" s="52"/>
      <c r="B58" s="52"/>
      <c r="C58" s="52"/>
      <c r="E58" s="63"/>
      <c r="F58" s="63"/>
    </row>
    <row r="59" spans="1:6" ht="12">
      <c r="A59" s="52"/>
      <c r="B59" s="52"/>
      <c r="C59" s="52"/>
      <c r="E59" s="63"/>
      <c r="F59" s="63"/>
    </row>
    <row r="60" spans="1:6" ht="12">
      <c r="A60" s="52"/>
      <c r="B60" s="52"/>
      <c r="C60" s="52"/>
      <c r="E60" s="63"/>
      <c r="F60" s="63"/>
    </row>
    <row r="61" spans="1:6" ht="12">
      <c r="A61" s="52"/>
      <c r="B61" s="52"/>
      <c r="C61" s="52"/>
      <c r="E61" s="63"/>
      <c r="F61" s="63"/>
    </row>
    <row r="62" spans="1:6" ht="12">
      <c r="A62" s="52"/>
      <c r="B62" s="52"/>
      <c r="C62" s="52"/>
      <c r="E62" s="63"/>
      <c r="F62" s="63"/>
    </row>
    <row r="63" spans="1:6" ht="12">
      <c r="A63" s="52"/>
      <c r="B63" s="52"/>
      <c r="C63" s="52"/>
      <c r="E63" s="63"/>
      <c r="F63" s="63"/>
    </row>
    <row r="64" spans="1:6" ht="12">
      <c r="A64" s="52"/>
      <c r="B64" s="52"/>
      <c r="C64" s="52"/>
      <c r="E64" s="63"/>
      <c r="F64" s="63"/>
    </row>
    <row r="65" spans="1:6" ht="12">
      <c r="A65" s="52"/>
      <c r="B65" s="52"/>
      <c r="C65" s="52"/>
      <c r="E65" s="63"/>
      <c r="F65" s="63"/>
    </row>
    <row r="66" spans="1:6" ht="12">
      <c r="A66" s="52"/>
      <c r="B66" s="52"/>
      <c r="C66" s="52"/>
      <c r="E66" s="63"/>
      <c r="F66" s="63"/>
    </row>
    <row r="67" spans="1:6" ht="12">
      <c r="A67" s="52"/>
      <c r="B67" s="52"/>
      <c r="C67" s="52"/>
      <c r="E67" s="63"/>
      <c r="F67" s="63"/>
    </row>
    <row r="68" spans="1:6" ht="12">
      <c r="A68" s="52"/>
      <c r="B68" s="52"/>
      <c r="C68" s="52"/>
      <c r="E68" s="63"/>
      <c r="F68" s="63"/>
    </row>
    <row r="69" spans="1:6" ht="12">
      <c r="A69" s="52"/>
      <c r="B69" s="52"/>
      <c r="C69" s="52"/>
      <c r="E69" s="63"/>
      <c r="F69" s="63"/>
    </row>
    <row r="70" spans="1:6" ht="12">
      <c r="A70" s="52"/>
      <c r="B70" s="52"/>
      <c r="C70" s="52"/>
      <c r="E70" s="63"/>
      <c r="F70" s="63"/>
    </row>
    <row r="71" spans="1:6" ht="12">
      <c r="A71" s="52"/>
      <c r="B71" s="52"/>
      <c r="C71" s="52"/>
      <c r="E71" s="63"/>
      <c r="F71" s="63"/>
    </row>
    <row r="72" spans="1:6" ht="12">
      <c r="A72" s="52"/>
      <c r="B72" s="52"/>
      <c r="C72" s="52"/>
      <c r="E72" s="63"/>
      <c r="F72" s="63"/>
    </row>
    <row r="73" spans="1:6" ht="12">
      <c r="A73" s="52"/>
      <c r="B73" s="52"/>
      <c r="C73" s="52"/>
      <c r="E73" s="63"/>
      <c r="F73" s="63"/>
    </row>
    <row r="74" spans="1:6" ht="12">
      <c r="A74" s="52"/>
      <c r="B74" s="52"/>
      <c r="C74" s="52"/>
      <c r="E74" s="63"/>
      <c r="F74" s="63"/>
    </row>
    <row r="75" spans="1:6" ht="12">
      <c r="A75" s="52"/>
      <c r="B75" s="52"/>
      <c r="C75" s="52"/>
      <c r="E75" s="63"/>
      <c r="F75" s="63"/>
    </row>
    <row r="76" spans="1:6" ht="12">
      <c r="A76" s="52"/>
      <c r="B76" s="52"/>
      <c r="C76" s="52"/>
      <c r="E76" s="63"/>
      <c r="F76" s="63"/>
    </row>
    <row r="77" spans="1:6" ht="12">
      <c r="A77" s="52"/>
      <c r="B77" s="52"/>
      <c r="C77" s="52"/>
      <c r="E77" s="63"/>
      <c r="F77" s="63"/>
    </row>
    <row r="78" spans="1:6" ht="12">
      <c r="A78" s="52"/>
      <c r="B78" s="52"/>
      <c r="C78" s="52"/>
      <c r="E78" s="63"/>
      <c r="F78" s="63"/>
    </row>
    <row r="79" spans="1:6" ht="12">
      <c r="A79" s="52"/>
      <c r="B79" s="52"/>
      <c r="C79" s="52"/>
      <c r="E79" s="63"/>
      <c r="F79" s="63"/>
    </row>
    <row r="80" spans="1:6" ht="12">
      <c r="A80" s="52"/>
      <c r="B80" s="52"/>
      <c r="C80" s="52"/>
      <c r="E80" s="63"/>
      <c r="F80" s="63"/>
    </row>
    <row r="81" spans="1:6" ht="12">
      <c r="A81" s="52"/>
      <c r="B81" s="52"/>
      <c r="C81" s="52"/>
      <c r="E81" s="63"/>
      <c r="F81" s="63"/>
    </row>
    <row r="82" spans="1:6" ht="12">
      <c r="A82" s="52"/>
      <c r="B82" s="52"/>
      <c r="C82" s="52"/>
      <c r="E82" s="63"/>
      <c r="F82" s="63"/>
    </row>
    <row r="83" spans="1:6" ht="12">
      <c r="A83" s="52"/>
      <c r="B83" s="52"/>
      <c r="C83" s="52"/>
      <c r="E83" s="63"/>
      <c r="F83" s="63"/>
    </row>
    <row r="84" spans="1:6" ht="12">
      <c r="A84" s="52"/>
      <c r="B84" s="52"/>
      <c r="C84" s="52"/>
      <c r="E84" s="63"/>
      <c r="F84" s="63"/>
    </row>
    <row r="85" spans="1:6" ht="12">
      <c r="A85" s="52"/>
      <c r="B85" s="52"/>
      <c r="C85" s="52"/>
      <c r="E85" s="63"/>
      <c r="F85" s="63"/>
    </row>
    <row r="86" spans="1:6" ht="12">
      <c r="A86" s="52"/>
      <c r="B86" s="52"/>
      <c r="C86" s="52"/>
      <c r="E86" s="63"/>
      <c r="F86" s="63"/>
    </row>
    <row r="87" spans="1:6" ht="12">
      <c r="A87" s="52"/>
      <c r="B87" s="52"/>
      <c r="C87" s="52"/>
      <c r="E87" s="63"/>
      <c r="F87" s="63"/>
    </row>
    <row r="88" spans="1:6" ht="12">
      <c r="A88" s="52"/>
      <c r="B88" s="52"/>
      <c r="C88" s="52"/>
      <c r="E88" s="63"/>
      <c r="F88" s="63"/>
    </row>
    <row r="89" spans="1:6" ht="12">
      <c r="A89" s="52"/>
      <c r="B89" s="52"/>
      <c r="C89" s="52"/>
      <c r="E89" s="63"/>
      <c r="F89" s="63"/>
    </row>
    <row r="90" spans="1:6" ht="12">
      <c r="A90" s="52"/>
      <c r="B90" s="52"/>
      <c r="C90" s="52"/>
      <c r="E90" s="63"/>
      <c r="F90" s="63"/>
    </row>
    <row r="91" spans="5:6" ht="12">
      <c r="E91" s="63"/>
      <c r="F91" s="63"/>
    </row>
    <row r="92" spans="5:6" ht="12">
      <c r="E92" s="63"/>
      <c r="F92" s="63"/>
    </row>
    <row r="93" spans="5:6" ht="12">
      <c r="E93" s="63"/>
      <c r="F93" s="63"/>
    </row>
    <row r="94" spans="5:6" ht="12">
      <c r="E94" s="63"/>
      <c r="F94" s="63"/>
    </row>
    <row r="95" spans="5:6" ht="12">
      <c r="E95" s="63"/>
      <c r="F95" s="63"/>
    </row>
    <row r="96" spans="5:6" ht="12">
      <c r="E96" s="63"/>
      <c r="F96" s="63"/>
    </row>
    <row r="97" spans="5:6" ht="12">
      <c r="E97" s="63"/>
      <c r="F97" s="63"/>
    </row>
    <row r="98" spans="5:6" ht="12">
      <c r="E98" s="63"/>
      <c r="F98" s="63"/>
    </row>
    <row r="99" spans="5:6" ht="12">
      <c r="E99" s="63"/>
      <c r="F99" s="63"/>
    </row>
    <row r="100" spans="5:6" ht="12">
      <c r="E100" s="63"/>
      <c r="F100" s="63"/>
    </row>
    <row r="101" spans="5:6" ht="12">
      <c r="E101" s="63"/>
      <c r="F101" s="63"/>
    </row>
    <row r="102" spans="5:6" ht="12">
      <c r="E102" s="63"/>
      <c r="F102" s="63"/>
    </row>
    <row r="103" spans="5:6" ht="12">
      <c r="E103" s="63"/>
      <c r="F103" s="63"/>
    </row>
    <row r="104" spans="5:6" ht="12">
      <c r="E104" s="63"/>
      <c r="F104" s="63"/>
    </row>
    <row r="105" spans="5:6" ht="12">
      <c r="E105" s="63"/>
      <c r="F105" s="63"/>
    </row>
    <row r="106" spans="5:6" ht="12">
      <c r="E106" s="63"/>
      <c r="F106" s="63"/>
    </row>
    <row r="107" spans="5:6" ht="12">
      <c r="E107" s="63"/>
      <c r="F107" s="63"/>
    </row>
    <row r="108" spans="5:6" ht="12">
      <c r="E108" s="63"/>
      <c r="F108" s="63"/>
    </row>
    <row r="109" spans="5:6" ht="12">
      <c r="E109" s="63"/>
      <c r="F109" s="63"/>
    </row>
    <row r="110" spans="5:6" ht="12">
      <c r="E110" s="63"/>
      <c r="F110" s="63"/>
    </row>
    <row r="111" spans="5:6" ht="12">
      <c r="E111" s="63"/>
      <c r="F111" s="63"/>
    </row>
    <row r="112" spans="5:6" ht="12">
      <c r="E112" s="63"/>
      <c r="F112" s="63"/>
    </row>
    <row r="113" spans="5:6" ht="12">
      <c r="E113" s="63"/>
      <c r="F113" s="63"/>
    </row>
    <row r="114" spans="5:6" ht="12">
      <c r="E114" s="63"/>
      <c r="F114" s="63"/>
    </row>
    <row r="115" spans="5:6" ht="12">
      <c r="E115" s="63"/>
      <c r="F115" s="63"/>
    </row>
    <row r="116" spans="5:6" ht="12">
      <c r="E116" s="63"/>
      <c r="F116" s="63"/>
    </row>
    <row r="117" spans="5:6" ht="12">
      <c r="E117" s="63"/>
      <c r="F117" s="63"/>
    </row>
    <row r="118" spans="5:6" ht="12">
      <c r="E118" s="63"/>
      <c r="F118" s="63"/>
    </row>
    <row r="119" spans="5:6" ht="12">
      <c r="E119" s="63"/>
      <c r="F119" s="63"/>
    </row>
    <row r="120" spans="5:6" ht="12">
      <c r="E120" s="63"/>
      <c r="F120" s="63"/>
    </row>
    <row r="121" spans="5:6" ht="12">
      <c r="E121" s="63"/>
      <c r="F121" s="63"/>
    </row>
    <row r="122" spans="5:6" ht="12">
      <c r="E122" s="63"/>
      <c r="F122" s="63"/>
    </row>
    <row r="123" spans="5:6" ht="12">
      <c r="E123" s="63"/>
      <c r="F123" s="63"/>
    </row>
    <row r="124" spans="5:6" ht="12">
      <c r="E124" s="63"/>
      <c r="F124" s="63"/>
    </row>
    <row r="125" spans="5:6" ht="12">
      <c r="E125" s="63"/>
      <c r="F125" s="63"/>
    </row>
    <row r="126" spans="5:6" ht="12">
      <c r="E126" s="63"/>
      <c r="F126" s="63"/>
    </row>
    <row r="127" spans="5:6" ht="12">
      <c r="E127" s="63"/>
      <c r="F127" s="63"/>
    </row>
    <row r="128" spans="5:6" ht="12">
      <c r="E128" s="63"/>
      <c r="F128" s="63"/>
    </row>
    <row r="129" spans="5:6" ht="12">
      <c r="E129" s="63"/>
      <c r="F129" s="63"/>
    </row>
    <row r="130" spans="5:6" ht="12">
      <c r="E130" s="63"/>
      <c r="F130" s="63"/>
    </row>
    <row r="131" spans="5:6" ht="12">
      <c r="E131" s="63"/>
      <c r="F131" s="63"/>
    </row>
    <row r="132" spans="5:6" ht="12">
      <c r="E132" s="63"/>
      <c r="F132" s="63"/>
    </row>
    <row r="133" spans="5:6" ht="12">
      <c r="E133" s="63"/>
      <c r="F133" s="63"/>
    </row>
    <row r="134" spans="5:6" ht="12">
      <c r="E134" s="63"/>
      <c r="F134" s="63"/>
    </row>
    <row r="135" spans="5:6" ht="12">
      <c r="E135" s="63"/>
      <c r="F135" s="63"/>
    </row>
    <row r="136" spans="5:6" ht="12">
      <c r="E136" s="63"/>
      <c r="F136" s="63"/>
    </row>
    <row r="137" spans="5:6" ht="12">
      <c r="E137" s="63"/>
      <c r="F137" s="63"/>
    </row>
    <row r="138" spans="5:6" ht="12">
      <c r="E138" s="63"/>
      <c r="F138" s="63"/>
    </row>
    <row r="139" spans="5:6" ht="12">
      <c r="E139" s="63"/>
      <c r="F139" s="63"/>
    </row>
    <row r="140" spans="5:6" ht="12">
      <c r="E140" s="63"/>
      <c r="F140" s="63"/>
    </row>
    <row r="141" spans="5:6" ht="12">
      <c r="E141" s="63"/>
      <c r="F141" s="63"/>
    </row>
    <row r="142" spans="5:6" ht="12">
      <c r="E142" s="63"/>
      <c r="F142" s="63"/>
    </row>
    <row r="143" spans="5:6" ht="12">
      <c r="E143" s="63"/>
      <c r="F143" s="63"/>
    </row>
    <row r="144" spans="5:6" ht="12">
      <c r="E144" s="63"/>
      <c r="F144" s="63"/>
    </row>
    <row r="145" spans="5:6" ht="12">
      <c r="E145" s="63"/>
      <c r="F145" s="63"/>
    </row>
    <row r="146" spans="5:6" ht="12">
      <c r="E146" s="63"/>
      <c r="F146" s="63"/>
    </row>
    <row r="147" spans="5:6" ht="12">
      <c r="E147" s="63"/>
      <c r="F147" s="63"/>
    </row>
    <row r="148" spans="5:6" ht="12">
      <c r="E148" s="63"/>
      <c r="F148" s="63"/>
    </row>
    <row r="149" spans="5:6" ht="12">
      <c r="E149" s="63"/>
      <c r="F149" s="63"/>
    </row>
    <row r="150" spans="5:6" ht="12">
      <c r="E150" s="63"/>
      <c r="F150" s="63"/>
    </row>
    <row r="151" spans="5:6" ht="12">
      <c r="E151" s="63"/>
      <c r="F151" s="63"/>
    </row>
    <row r="152" spans="5:6" ht="12">
      <c r="E152" s="63"/>
      <c r="F152" s="63"/>
    </row>
  </sheetData>
  <mergeCells count="1">
    <mergeCell ref="A1:G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M20"/>
  <sheetViews>
    <sheetView workbookViewId="0" topLeftCell="A1">
      <selection activeCell="J18" sqref="J18"/>
    </sheetView>
  </sheetViews>
  <sheetFormatPr defaultColWidth="9.140625" defaultRowHeight="12"/>
  <cols>
    <col min="1" max="1" width="12.7109375" style="0" customWidth="1"/>
    <col min="2" max="2" width="8.28125" style="0" customWidth="1"/>
    <col min="3" max="5" width="7.00390625" style="0" customWidth="1"/>
    <col min="6" max="6" width="6.8515625" style="0" customWidth="1"/>
    <col min="7" max="10" width="6.28125" style="0" customWidth="1"/>
    <col min="11" max="11" width="6.8515625" style="0" customWidth="1"/>
    <col min="12" max="13" width="6.57421875" style="0" customWidth="1"/>
  </cols>
  <sheetData>
    <row r="1" spans="1:13" s="28" customFormat="1" ht="18.75" customHeight="1">
      <c r="A1" s="283" t="s">
        <v>225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1.25" customHeight="1" thickBot="1">
      <c r="A2" s="48" t="s">
        <v>49</v>
      </c>
      <c r="B2" s="47"/>
      <c r="C2" s="47"/>
      <c r="D2" s="47"/>
      <c r="E2" s="47"/>
      <c r="F2" s="49"/>
      <c r="G2" s="47"/>
      <c r="H2" s="47"/>
      <c r="I2" s="48"/>
      <c r="J2" s="47"/>
      <c r="L2" s="47"/>
      <c r="M2" s="49" t="s">
        <v>45</v>
      </c>
    </row>
    <row r="3" spans="1:13" ht="21.75" customHeight="1" thickTop="1">
      <c r="A3" s="268" t="s">
        <v>48</v>
      </c>
      <c r="B3" s="263" t="s">
        <v>50</v>
      </c>
      <c r="C3" s="265" t="s">
        <v>54</v>
      </c>
      <c r="D3" s="266"/>
      <c r="E3" s="266"/>
      <c r="F3" s="266"/>
      <c r="G3" s="266"/>
      <c r="H3" s="266"/>
      <c r="I3" s="266"/>
      <c r="J3" s="266"/>
      <c r="K3" s="266"/>
      <c r="L3" s="267"/>
      <c r="M3" s="53" t="s">
        <v>52</v>
      </c>
    </row>
    <row r="4" spans="1:13" ht="21.75" customHeight="1">
      <c r="A4" s="251"/>
      <c r="B4" s="289"/>
      <c r="C4" s="285" t="s">
        <v>39</v>
      </c>
      <c r="D4" s="285" t="s">
        <v>90</v>
      </c>
      <c r="E4" s="285" t="s">
        <v>91</v>
      </c>
      <c r="F4" s="285" t="s">
        <v>92</v>
      </c>
      <c r="G4" s="285" t="s">
        <v>93</v>
      </c>
      <c r="H4" s="285" t="s">
        <v>94</v>
      </c>
      <c r="I4" s="285" t="s">
        <v>250</v>
      </c>
      <c r="J4" s="303" t="s">
        <v>95</v>
      </c>
      <c r="K4" s="88" t="s">
        <v>96</v>
      </c>
      <c r="L4" s="308" t="s">
        <v>97</v>
      </c>
      <c r="M4" s="59" t="s">
        <v>53</v>
      </c>
    </row>
    <row r="5" spans="1:13" ht="21.75" customHeight="1">
      <c r="A5" s="252"/>
      <c r="B5" s="264"/>
      <c r="C5" s="286"/>
      <c r="D5" s="286"/>
      <c r="E5" s="286"/>
      <c r="F5" s="286"/>
      <c r="G5" s="286"/>
      <c r="H5" s="286"/>
      <c r="I5" s="286"/>
      <c r="J5" s="304"/>
      <c r="K5" s="96" t="s">
        <v>98</v>
      </c>
      <c r="L5" s="304"/>
      <c r="M5" s="55" t="s">
        <v>51</v>
      </c>
    </row>
    <row r="6" spans="1:13" ht="19.5" customHeight="1" hidden="1">
      <c r="A6" s="300" t="s">
        <v>117</v>
      </c>
      <c r="B6" s="29">
        <v>1789</v>
      </c>
      <c r="C6" s="29">
        <v>142</v>
      </c>
      <c r="D6" s="95">
        <v>37</v>
      </c>
      <c r="E6" s="95">
        <v>9</v>
      </c>
      <c r="F6" s="95">
        <v>2</v>
      </c>
      <c r="G6" s="95">
        <v>2</v>
      </c>
      <c r="H6" s="95">
        <v>2</v>
      </c>
      <c r="I6" s="95">
        <v>1</v>
      </c>
      <c r="J6" s="95">
        <v>11</v>
      </c>
      <c r="K6" s="95">
        <v>43</v>
      </c>
      <c r="L6" s="90">
        <v>35</v>
      </c>
      <c r="M6" s="50" t="s">
        <v>106</v>
      </c>
    </row>
    <row r="7" spans="1:13" ht="19.5" customHeight="1" hidden="1">
      <c r="A7" s="301"/>
      <c r="B7" s="166" t="s">
        <v>111</v>
      </c>
      <c r="C7" s="167" t="s">
        <v>112</v>
      </c>
      <c r="D7" s="167" t="s">
        <v>113</v>
      </c>
      <c r="E7" s="167" t="s">
        <v>104</v>
      </c>
      <c r="F7" s="166"/>
      <c r="G7" s="166"/>
      <c r="H7" s="166"/>
      <c r="I7" s="166"/>
      <c r="J7" s="167" t="s">
        <v>108</v>
      </c>
      <c r="K7" s="167" t="s">
        <v>109</v>
      </c>
      <c r="L7" s="168" t="s">
        <v>110</v>
      </c>
      <c r="M7" s="86"/>
    </row>
    <row r="8" spans="1:13" ht="19.5" customHeight="1" hidden="1">
      <c r="A8" s="302" t="s">
        <v>246</v>
      </c>
      <c r="B8" s="93">
        <v>1812</v>
      </c>
      <c r="C8" s="29">
        <v>142</v>
      </c>
      <c r="D8" s="95">
        <v>38</v>
      </c>
      <c r="E8" s="95">
        <v>9</v>
      </c>
      <c r="F8" s="95">
        <v>2</v>
      </c>
      <c r="G8" s="95">
        <v>2</v>
      </c>
      <c r="H8" s="95">
        <v>2</v>
      </c>
      <c r="I8" s="95">
        <v>1</v>
      </c>
      <c r="J8" s="95">
        <v>10</v>
      </c>
      <c r="K8" s="95">
        <v>45</v>
      </c>
      <c r="L8" s="90">
        <v>33</v>
      </c>
      <c r="M8" s="50" t="s">
        <v>106</v>
      </c>
    </row>
    <row r="9" spans="1:13" ht="19.5" customHeight="1" hidden="1">
      <c r="A9" s="302"/>
      <c r="B9" s="166" t="s">
        <v>114</v>
      </c>
      <c r="C9" s="167" t="s">
        <v>103</v>
      </c>
      <c r="D9" s="167" t="s">
        <v>107</v>
      </c>
      <c r="E9" s="167" t="s">
        <v>104</v>
      </c>
      <c r="F9" s="166"/>
      <c r="G9" s="166"/>
      <c r="H9" s="166"/>
      <c r="I9" s="166"/>
      <c r="J9" s="167" t="s">
        <v>102</v>
      </c>
      <c r="K9" s="167" t="s">
        <v>115</v>
      </c>
      <c r="L9" s="168" t="s">
        <v>105</v>
      </c>
      <c r="M9" s="86"/>
    </row>
    <row r="10" spans="1:13" ht="19.5" customHeight="1">
      <c r="A10" s="302" t="s">
        <v>271</v>
      </c>
      <c r="B10" s="169">
        <v>1853</v>
      </c>
      <c r="C10" s="127">
        <v>144</v>
      </c>
      <c r="D10" s="127">
        <v>39</v>
      </c>
      <c r="E10" s="127">
        <v>10</v>
      </c>
      <c r="F10" s="29">
        <v>2</v>
      </c>
      <c r="G10" s="29">
        <v>2</v>
      </c>
      <c r="H10" s="29">
        <v>2</v>
      </c>
      <c r="I10" s="172">
        <v>1</v>
      </c>
      <c r="J10" s="127">
        <v>12</v>
      </c>
      <c r="K10" s="127">
        <v>44</v>
      </c>
      <c r="L10" s="127">
        <v>32</v>
      </c>
      <c r="M10" s="107">
        <v>0</v>
      </c>
    </row>
    <row r="11" spans="1:13" ht="19.5" customHeight="1">
      <c r="A11" s="302"/>
      <c r="B11" s="170">
        <v>1565</v>
      </c>
      <c r="C11" s="175">
        <f>SUM(D11:L11)</f>
        <v>81</v>
      </c>
      <c r="D11" s="174">
        <v>34</v>
      </c>
      <c r="E11" s="174">
        <v>2</v>
      </c>
      <c r="F11" s="166"/>
      <c r="G11" s="166"/>
      <c r="H11" s="166"/>
      <c r="I11" s="166"/>
      <c r="J11" s="177" t="s">
        <v>291</v>
      </c>
      <c r="K11" s="174">
        <v>44</v>
      </c>
      <c r="L11" s="174">
        <v>1</v>
      </c>
      <c r="M11" s="85"/>
    </row>
    <row r="12" spans="1:13" s="173" customFormat="1" ht="19.5" customHeight="1">
      <c r="A12" s="299">
        <v>13</v>
      </c>
      <c r="B12" s="95">
        <v>1846</v>
      </c>
      <c r="C12" s="171">
        <f>SUM(D12:L12)</f>
        <v>144</v>
      </c>
      <c r="D12" s="172">
        <v>40</v>
      </c>
      <c r="E12" s="172">
        <v>10</v>
      </c>
      <c r="F12" s="172">
        <v>2</v>
      </c>
      <c r="G12" s="172">
        <v>2</v>
      </c>
      <c r="H12" s="172">
        <v>2</v>
      </c>
      <c r="I12" s="172">
        <v>1</v>
      </c>
      <c r="J12" s="172">
        <v>11</v>
      </c>
      <c r="K12" s="172">
        <v>43</v>
      </c>
      <c r="L12" s="172">
        <v>33</v>
      </c>
      <c r="M12" s="107">
        <v>0</v>
      </c>
    </row>
    <row r="13" spans="1:13" s="173" customFormat="1" ht="19.5" customHeight="1">
      <c r="A13" s="299"/>
      <c r="B13" s="174">
        <v>1555</v>
      </c>
      <c r="C13" s="175">
        <f>SUM(D13:L13)</f>
        <v>82</v>
      </c>
      <c r="D13" s="174">
        <v>35</v>
      </c>
      <c r="E13" s="174">
        <v>2</v>
      </c>
      <c r="F13" s="176"/>
      <c r="G13" s="176"/>
      <c r="H13" s="176"/>
      <c r="I13" s="176"/>
      <c r="J13" s="177" t="s">
        <v>272</v>
      </c>
      <c r="K13" s="174">
        <v>44</v>
      </c>
      <c r="L13" s="174">
        <v>1</v>
      </c>
      <c r="M13" s="30"/>
    </row>
    <row r="14" spans="1:13" s="173" customFormat="1" ht="19.5" customHeight="1">
      <c r="A14" s="299">
        <v>14</v>
      </c>
      <c r="B14" s="95">
        <v>1863</v>
      </c>
      <c r="C14" s="171">
        <f>SUM(D14:L14)</f>
        <v>144</v>
      </c>
      <c r="D14" s="172">
        <v>40</v>
      </c>
      <c r="E14" s="172">
        <v>10</v>
      </c>
      <c r="F14" s="172">
        <v>2</v>
      </c>
      <c r="G14" s="172">
        <v>2</v>
      </c>
      <c r="H14" s="172">
        <v>2</v>
      </c>
      <c r="I14" s="172">
        <v>1</v>
      </c>
      <c r="J14" s="172">
        <v>11</v>
      </c>
      <c r="K14" s="172">
        <v>43</v>
      </c>
      <c r="L14" s="172">
        <v>33</v>
      </c>
      <c r="M14" s="107">
        <v>0</v>
      </c>
    </row>
    <row r="15" spans="1:13" s="173" customFormat="1" ht="19.5" customHeight="1">
      <c r="A15" s="299"/>
      <c r="B15" s="174">
        <v>1563</v>
      </c>
      <c r="C15" s="175">
        <f>SUM(D15:L15)</f>
        <v>81</v>
      </c>
      <c r="D15" s="174">
        <v>35</v>
      </c>
      <c r="E15" s="174">
        <v>2</v>
      </c>
      <c r="F15" s="176"/>
      <c r="G15" s="176"/>
      <c r="H15" s="176"/>
      <c r="I15" s="176"/>
      <c r="J15" s="177" t="s">
        <v>272</v>
      </c>
      <c r="K15" s="174">
        <v>43</v>
      </c>
      <c r="L15" s="174">
        <v>1</v>
      </c>
      <c r="M15" s="30"/>
    </row>
    <row r="16" spans="1:13" ht="19.5" customHeight="1">
      <c r="A16" s="307">
        <v>15</v>
      </c>
      <c r="B16" s="92">
        <v>1865</v>
      </c>
      <c r="C16" s="29">
        <v>145</v>
      </c>
      <c r="D16" s="29">
        <v>40</v>
      </c>
      <c r="E16" s="29">
        <v>10</v>
      </c>
      <c r="F16" s="29">
        <v>2</v>
      </c>
      <c r="G16" s="29">
        <v>2</v>
      </c>
      <c r="H16" s="29">
        <v>2</v>
      </c>
      <c r="I16" s="29">
        <v>1</v>
      </c>
      <c r="J16" s="29">
        <v>12</v>
      </c>
      <c r="K16" s="29">
        <v>43</v>
      </c>
      <c r="L16" s="29">
        <v>33</v>
      </c>
      <c r="M16" s="107">
        <v>0</v>
      </c>
    </row>
    <row r="17" spans="1:13" ht="19.5" customHeight="1">
      <c r="A17" s="307"/>
      <c r="B17" s="208">
        <v>1562</v>
      </c>
      <c r="C17" s="175">
        <v>81</v>
      </c>
      <c r="D17" s="174">
        <v>35</v>
      </c>
      <c r="E17" s="174">
        <v>2</v>
      </c>
      <c r="F17" s="176"/>
      <c r="G17" s="176"/>
      <c r="H17" s="176"/>
      <c r="I17" s="176"/>
      <c r="J17" s="177" t="s">
        <v>272</v>
      </c>
      <c r="K17" s="174">
        <v>43</v>
      </c>
      <c r="L17" s="174">
        <v>1</v>
      </c>
      <c r="M17" s="30"/>
    </row>
    <row r="18" spans="1:13" ht="19.5" customHeight="1">
      <c r="A18" s="305">
        <v>16</v>
      </c>
      <c r="B18" s="35">
        <v>1862</v>
      </c>
      <c r="C18" s="35">
        <v>146</v>
      </c>
      <c r="D18" s="35">
        <v>41</v>
      </c>
      <c r="E18" s="35">
        <v>10</v>
      </c>
      <c r="F18" s="35">
        <v>2</v>
      </c>
      <c r="G18" s="35">
        <v>2</v>
      </c>
      <c r="H18" s="35">
        <v>2</v>
      </c>
      <c r="I18" s="35">
        <v>1</v>
      </c>
      <c r="J18" s="35">
        <v>12</v>
      </c>
      <c r="K18" s="35">
        <v>43</v>
      </c>
      <c r="L18" s="35">
        <v>33</v>
      </c>
      <c r="M18" s="229">
        <v>0</v>
      </c>
    </row>
    <row r="19" spans="1:13" ht="19.5" customHeight="1">
      <c r="A19" s="306"/>
      <c r="B19" s="230">
        <v>1557</v>
      </c>
      <c r="C19" s="231">
        <v>81</v>
      </c>
      <c r="D19" s="230">
        <v>35</v>
      </c>
      <c r="E19" s="230">
        <v>2</v>
      </c>
      <c r="F19" s="232"/>
      <c r="G19" s="232"/>
      <c r="H19" s="232"/>
      <c r="I19" s="232"/>
      <c r="J19" s="249" t="s">
        <v>294</v>
      </c>
      <c r="K19" s="230">
        <v>43</v>
      </c>
      <c r="L19" s="230">
        <v>1</v>
      </c>
      <c r="M19" s="233"/>
    </row>
    <row r="20" spans="1:13" ht="14.25" customHeight="1">
      <c r="A20" s="81" t="s">
        <v>55</v>
      </c>
      <c r="B20" s="61"/>
      <c r="C20" s="61"/>
      <c r="D20" s="61"/>
      <c r="E20" s="61"/>
      <c r="F20" s="61"/>
      <c r="G20" s="61"/>
      <c r="H20" s="61"/>
      <c r="I20" s="61"/>
      <c r="J20" s="61"/>
      <c r="K20" s="80"/>
      <c r="L20" s="80"/>
      <c r="M20" s="80"/>
    </row>
  </sheetData>
  <mergeCells count="20">
    <mergeCell ref="A18:A19"/>
    <mergeCell ref="A16:A17"/>
    <mergeCell ref="A1:M1"/>
    <mergeCell ref="H4:H5"/>
    <mergeCell ref="D4:D5"/>
    <mergeCell ref="E4:E5"/>
    <mergeCell ref="F4:F5"/>
    <mergeCell ref="L4:L5"/>
    <mergeCell ref="C3:L3"/>
    <mergeCell ref="G4:G5"/>
    <mergeCell ref="I4:I5"/>
    <mergeCell ref="J4:J5"/>
    <mergeCell ref="A3:A5"/>
    <mergeCell ref="B3:B5"/>
    <mergeCell ref="C4:C5"/>
    <mergeCell ref="A14:A15"/>
    <mergeCell ref="A12:A13"/>
    <mergeCell ref="A6:A7"/>
    <mergeCell ref="A8:A9"/>
    <mergeCell ref="A10:A1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G11"/>
  <sheetViews>
    <sheetView workbookViewId="0" topLeftCell="A1">
      <selection activeCell="G10" sqref="G10"/>
    </sheetView>
  </sheetViews>
  <sheetFormatPr defaultColWidth="9.140625" defaultRowHeight="12"/>
  <cols>
    <col min="1" max="1" width="15.7109375" style="0" customWidth="1"/>
    <col min="2" max="7" width="12.8515625" style="0" customWidth="1"/>
  </cols>
  <sheetData>
    <row r="1" spans="1:7" s="28" customFormat="1" ht="21.75" customHeight="1">
      <c r="A1" s="283" t="s">
        <v>226</v>
      </c>
      <c r="B1" s="283"/>
      <c r="C1" s="283"/>
      <c r="D1" s="283"/>
      <c r="E1" s="283"/>
      <c r="F1" s="283"/>
      <c r="G1" s="283"/>
    </row>
    <row r="2" spans="1:7" ht="13.5" customHeight="1" thickBot="1">
      <c r="A2" s="47"/>
      <c r="B2" s="47"/>
      <c r="C2" s="47"/>
      <c r="D2" s="47"/>
      <c r="E2" s="48"/>
      <c r="F2" s="49"/>
      <c r="G2" s="49" t="s">
        <v>174</v>
      </c>
    </row>
    <row r="3" spans="1:7" s="28" customFormat="1" ht="21.75" customHeight="1" thickTop="1">
      <c r="A3" s="119" t="s">
        <v>187</v>
      </c>
      <c r="B3" s="120" t="s">
        <v>188</v>
      </c>
      <c r="C3" s="120" t="s">
        <v>189</v>
      </c>
      <c r="D3" s="120" t="s">
        <v>190</v>
      </c>
      <c r="E3" s="120" t="s">
        <v>191</v>
      </c>
      <c r="F3" s="120" t="s">
        <v>192</v>
      </c>
      <c r="G3" s="12" t="s">
        <v>140</v>
      </c>
    </row>
    <row r="4" spans="1:7" ht="21.75" customHeight="1" hidden="1">
      <c r="A4" s="147" t="s">
        <v>209</v>
      </c>
      <c r="B4" s="142">
        <v>104</v>
      </c>
      <c r="C4" s="143">
        <v>84</v>
      </c>
      <c r="D4" s="143">
        <v>1</v>
      </c>
      <c r="E4" s="143">
        <v>2</v>
      </c>
      <c r="F4" s="143">
        <v>16</v>
      </c>
      <c r="G4" s="130">
        <v>1</v>
      </c>
    </row>
    <row r="5" spans="1:7" ht="21.75" customHeight="1" hidden="1">
      <c r="A5" s="19" t="s">
        <v>245</v>
      </c>
      <c r="B5" s="137">
        <v>118</v>
      </c>
      <c r="C5" s="138">
        <v>85</v>
      </c>
      <c r="D5" s="138">
        <v>3</v>
      </c>
      <c r="E5" s="138">
        <v>6</v>
      </c>
      <c r="F5" s="138">
        <v>21</v>
      </c>
      <c r="G5" s="130">
        <v>3</v>
      </c>
    </row>
    <row r="6" spans="1:7" ht="21.75" customHeight="1">
      <c r="A6" s="19" t="s">
        <v>261</v>
      </c>
      <c r="B6" s="137">
        <v>111</v>
      </c>
      <c r="C6" s="138">
        <v>83</v>
      </c>
      <c r="D6" s="138">
        <v>2</v>
      </c>
      <c r="E6" s="138">
        <v>4</v>
      </c>
      <c r="F6" s="138">
        <v>22</v>
      </c>
      <c r="G6" s="136">
        <v>0</v>
      </c>
    </row>
    <row r="7" spans="1:7" ht="21.75" customHeight="1">
      <c r="A7" s="139">
        <v>12</v>
      </c>
      <c r="B7" s="137">
        <v>100</v>
      </c>
      <c r="C7" s="138">
        <v>77</v>
      </c>
      <c r="D7" s="138">
        <v>3</v>
      </c>
      <c r="E7" s="138">
        <v>4</v>
      </c>
      <c r="F7" s="138">
        <v>16</v>
      </c>
      <c r="G7" s="136">
        <v>0</v>
      </c>
    </row>
    <row r="8" spans="1:7" s="173" customFormat="1" ht="21.75" customHeight="1">
      <c r="A8" s="180">
        <v>13</v>
      </c>
      <c r="B8" s="138">
        <f>SUM(C8:G8)</f>
        <v>131</v>
      </c>
      <c r="C8" s="138">
        <v>80</v>
      </c>
      <c r="D8" s="138">
        <v>3</v>
      </c>
      <c r="E8" s="138">
        <v>9</v>
      </c>
      <c r="F8" s="138">
        <v>38</v>
      </c>
      <c r="G8" s="138">
        <v>1</v>
      </c>
    </row>
    <row r="9" spans="1:7" ht="21.75" customHeight="1">
      <c r="A9" s="139">
        <v>14</v>
      </c>
      <c r="B9" s="137">
        <v>126</v>
      </c>
      <c r="C9" s="138">
        <v>85</v>
      </c>
      <c r="D9" s="138">
        <v>4</v>
      </c>
      <c r="E9" s="138">
        <v>8</v>
      </c>
      <c r="F9" s="138">
        <v>29</v>
      </c>
      <c r="G9" s="136">
        <v>0</v>
      </c>
    </row>
    <row r="10" spans="1:7" ht="21.75" customHeight="1">
      <c r="A10" s="184">
        <v>15</v>
      </c>
      <c r="B10" s="197">
        <v>108</v>
      </c>
      <c r="C10" s="132">
        <v>73</v>
      </c>
      <c r="D10" s="132">
        <v>2</v>
      </c>
      <c r="E10" s="132">
        <v>7</v>
      </c>
      <c r="F10" s="132">
        <v>23</v>
      </c>
      <c r="G10" s="250">
        <v>3</v>
      </c>
    </row>
    <row r="11" spans="1:7" ht="12">
      <c r="A11" s="80"/>
      <c r="B11" s="80"/>
      <c r="C11" s="80"/>
      <c r="D11" s="80"/>
      <c r="E11" s="80"/>
      <c r="F11" s="80"/>
      <c r="G11" s="80"/>
    </row>
  </sheetData>
  <mergeCells count="1">
    <mergeCell ref="A1:G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M152"/>
  <sheetViews>
    <sheetView workbookViewId="0" topLeftCell="D1">
      <selection activeCell="K20" sqref="K20"/>
    </sheetView>
  </sheetViews>
  <sheetFormatPr defaultColWidth="9.140625" defaultRowHeight="12"/>
  <cols>
    <col min="1" max="1" width="23.00390625" style="0" bestFit="1" customWidth="1"/>
    <col min="2" max="6" width="13.7109375" style="0" customWidth="1"/>
    <col min="7" max="13" width="13.421875" style="0" customWidth="1"/>
  </cols>
  <sheetData>
    <row r="1" spans="1:13" s="28" customFormat="1" ht="21.75" customHeight="1">
      <c r="A1" s="309" t="s">
        <v>227</v>
      </c>
      <c r="B1" s="309"/>
      <c r="C1" s="309"/>
      <c r="D1" s="309"/>
      <c r="E1" s="309"/>
      <c r="F1" s="309"/>
      <c r="G1" s="5" t="s">
        <v>199</v>
      </c>
      <c r="H1" s="87"/>
      <c r="I1" s="87"/>
      <c r="J1" s="87"/>
      <c r="K1" s="87"/>
      <c r="L1" s="87"/>
      <c r="M1" s="87"/>
    </row>
    <row r="2" spans="1:13" s="28" customFormat="1" ht="12.75" customHeight="1" thickBot="1">
      <c r="A2" s="77"/>
      <c r="B2" s="67"/>
      <c r="C2" s="67"/>
      <c r="D2" s="69"/>
      <c r="E2" s="48"/>
      <c r="G2" s="77"/>
      <c r="H2" s="67"/>
      <c r="I2" s="67"/>
      <c r="J2" s="68"/>
      <c r="K2" s="40"/>
      <c r="L2" s="49"/>
      <c r="M2" s="49" t="s">
        <v>45</v>
      </c>
    </row>
    <row r="3" spans="1:13" ht="21.75" customHeight="1" thickTop="1">
      <c r="A3" s="119" t="s">
        <v>193</v>
      </c>
      <c r="B3" s="66" t="s">
        <v>155</v>
      </c>
      <c r="C3" s="66" t="s">
        <v>194</v>
      </c>
      <c r="D3" s="66" t="s">
        <v>195</v>
      </c>
      <c r="E3" s="66" t="s">
        <v>196</v>
      </c>
      <c r="F3" s="65" t="s">
        <v>197</v>
      </c>
      <c r="G3" s="97" t="s">
        <v>68</v>
      </c>
      <c r="H3" s="97" t="s">
        <v>69</v>
      </c>
      <c r="I3" s="97" t="s">
        <v>70</v>
      </c>
      <c r="J3" s="97" t="s">
        <v>71</v>
      </c>
      <c r="K3" s="97" t="s">
        <v>72</v>
      </c>
      <c r="L3" s="97" t="s">
        <v>101</v>
      </c>
      <c r="M3" s="120" t="s">
        <v>73</v>
      </c>
    </row>
    <row r="4" spans="1:13" ht="21.75" customHeight="1" hidden="1">
      <c r="A4" s="116" t="s">
        <v>198</v>
      </c>
      <c r="B4" s="142">
        <v>6653</v>
      </c>
      <c r="C4" s="143">
        <v>71</v>
      </c>
      <c r="D4" s="143" t="s">
        <v>106</v>
      </c>
      <c r="E4" s="143">
        <v>17</v>
      </c>
      <c r="F4" s="143">
        <v>1258</v>
      </c>
      <c r="G4" s="144">
        <v>56</v>
      </c>
      <c r="H4" s="144">
        <v>62</v>
      </c>
      <c r="I4" s="144">
        <v>613</v>
      </c>
      <c r="J4" s="144">
        <v>81</v>
      </c>
      <c r="K4" s="144">
        <v>70</v>
      </c>
      <c r="L4" s="144">
        <v>3346</v>
      </c>
      <c r="M4" s="144">
        <v>1079</v>
      </c>
    </row>
    <row r="5" spans="1:13" ht="21.75" customHeight="1" hidden="1">
      <c r="A5" s="19" t="s">
        <v>245</v>
      </c>
      <c r="B5" s="137">
        <v>7096</v>
      </c>
      <c r="C5" s="138">
        <v>95</v>
      </c>
      <c r="D5" s="138" t="s">
        <v>106</v>
      </c>
      <c r="E5" s="138">
        <v>17</v>
      </c>
      <c r="F5" s="138">
        <v>1235</v>
      </c>
      <c r="G5" s="145">
        <v>70</v>
      </c>
      <c r="H5" s="145">
        <v>63</v>
      </c>
      <c r="I5" s="145">
        <v>745</v>
      </c>
      <c r="J5" s="145">
        <v>80</v>
      </c>
      <c r="K5" s="145">
        <v>89</v>
      </c>
      <c r="L5" s="145">
        <v>3542</v>
      </c>
      <c r="M5" s="145">
        <v>1160</v>
      </c>
    </row>
    <row r="6" spans="1:13" ht="21.75" customHeight="1">
      <c r="A6" s="19" t="s">
        <v>261</v>
      </c>
      <c r="B6" s="137">
        <v>8020</v>
      </c>
      <c r="C6" s="138">
        <v>76</v>
      </c>
      <c r="D6" s="138" t="s">
        <v>106</v>
      </c>
      <c r="E6" s="138">
        <v>18</v>
      </c>
      <c r="F6" s="138">
        <v>1323</v>
      </c>
      <c r="G6" s="190">
        <v>68</v>
      </c>
      <c r="H6" s="190">
        <v>82</v>
      </c>
      <c r="I6" s="190">
        <v>820</v>
      </c>
      <c r="J6" s="190">
        <v>103</v>
      </c>
      <c r="K6" s="190">
        <v>137</v>
      </c>
      <c r="L6" s="190">
        <v>4156</v>
      </c>
      <c r="M6" s="190">
        <v>1237</v>
      </c>
    </row>
    <row r="7" spans="1:13" ht="21.75" customHeight="1">
      <c r="A7" s="139">
        <v>12</v>
      </c>
      <c r="B7" s="137">
        <v>8180</v>
      </c>
      <c r="C7" s="138">
        <v>69</v>
      </c>
      <c r="D7" s="138">
        <v>0</v>
      </c>
      <c r="E7" s="138">
        <v>17</v>
      </c>
      <c r="F7" s="138">
        <v>1475</v>
      </c>
      <c r="G7" s="190">
        <v>61</v>
      </c>
      <c r="H7" s="190">
        <v>68</v>
      </c>
      <c r="I7" s="190">
        <v>828</v>
      </c>
      <c r="J7" s="190">
        <v>99</v>
      </c>
      <c r="K7" s="190">
        <v>117</v>
      </c>
      <c r="L7" s="190">
        <v>4240</v>
      </c>
      <c r="M7" s="190">
        <v>1206</v>
      </c>
    </row>
    <row r="8" spans="1:13" s="173" customFormat="1" ht="21.75" customHeight="1">
      <c r="A8" s="139">
        <v>13</v>
      </c>
      <c r="B8" s="137">
        <f>SUM(C8:M8)</f>
        <v>8751</v>
      </c>
      <c r="C8" s="138">
        <v>67</v>
      </c>
      <c r="D8" s="138">
        <v>0</v>
      </c>
      <c r="E8" s="138">
        <v>13</v>
      </c>
      <c r="F8" s="138">
        <v>1383</v>
      </c>
      <c r="G8" s="138">
        <v>50</v>
      </c>
      <c r="H8" s="138">
        <v>70</v>
      </c>
      <c r="I8" s="138">
        <v>931</v>
      </c>
      <c r="J8" s="138">
        <v>88</v>
      </c>
      <c r="K8" s="138">
        <v>139</v>
      </c>
      <c r="L8" s="138">
        <v>4609</v>
      </c>
      <c r="M8" s="138">
        <v>1401</v>
      </c>
    </row>
    <row r="9" spans="1:13" s="188" customFormat="1" ht="21.75" customHeight="1">
      <c r="A9" s="139">
        <v>14</v>
      </c>
      <c r="B9" s="137">
        <v>9163</v>
      </c>
      <c r="C9" s="138">
        <v>81</v>
      </c>
      <c r="D9" s="138">
        <v>0</v>
      </c>
      <c r="E9" s="138">
        <v>17</v>
      </c>
      <c r="F9" s="138">
        <v>1351</v>
      </c>
      <c r="G9" s="138">
        <v>70</v>
      </c>
      <c r="H9" s="138">
        <v>62</v>
      </c>
      <c r="I9" s="138">
        <v>971</v>
      </c>
      <c r="J9" s="138">
        <v>98</v>
      </c>
      <c r="K9" s="138">
        <v>149</v>
      </c>
      <c r="L9" s="138">
        <v>4935</v>
      </c>
      <c r="M9" s="138">
        <v>1429</v>
      </c>
    </row>
    <row r="10" spans="1:13" s="188" customFormat="1" ht="21.75" customHeight="1">
      <c r="A10" s="184">
        <v>15</v>
      </c>
      <c r="B10" s="219">
        <v>9903</v>
      </c>
      <c r="C10" s="218">
        <v>84</v>
      </c>
      <c r="D10" s="218">
        <v>0</v>
      </c>
      <c r="E10" s="218">
        <v>19</v>
      </c>
      <c r="F10" s="218">
        <v>1358</v>
      </c>
      <c r="G10" s="218">
        <v>46</v>
      </c>
      <c r="H10" s="218">
        <v>75</v>
      </c>
      <c r="I10" s="218">
        <v>1031</v>
      </c>
      <c r="J10" s="218">
        <v>87</v>
      </c>
      <c r="K10" s="218">
        <v>179</v>
      </c>
      <c r="L10" s="218">
        <v>5382</v>
      </c>
      <c r="M10" s="218">
        <v>1642</v>
      </c>
    </row>
    <row r="11" spans="1:13" ht="17.25" customHeight="1">
      <c r="A11" s="109"/>
      <c r="B11" s="109"/>
      <c r="C11" s="109"/>
      <c r="D11" s="141"/>
      <c r="E11" s="141"/>
      <c r="F11" s="80"/>
      <c r="G11" s="109"/>
      <c r="H11" s="109"/>
      <c r="I11" s="109"/>
      <c r="J11" s="80"/>
      <c r="K11" s="141"/>
      <c r="L11" s="80"/>
      <c r="M11" s="80"/>
    </row>
    <row r="12" spans="1:11" ht="17.25" customHeight="1">
      <c r="A12" s="46"/>
      <c r="B12" s="46"/>
      <c r="C12" s="46"/>
      <c r="D12" s="46"/>
      <c r="E12" s="46"/>
      <c r="G12" s="46"/>
      <c r="H12" s="46"/>
      <c r="I12" s="46"/>
      <c r="J12" s="46"/>
      <c r="K12" s="46"/>
    </row>
    <row r="13" spans="1:11" ht="12.75" customHeight="1">
      <c r="A13" s="19"/>
      <c r="B13" s="25"/>
      <c r="C13" s="25"/>
      <c r="D13" s="60"/>
      <c r="E13" s="62"/>
      <c r="G13" s="19"/>
      <c r="H13" s="25"/>
      <c r="I13" s="25"/>
      <c r="J13" s="52"/>
      <c r="K13" s="60"/>
    </row>
    <row r="14" spans="1:11" ht="17.25" customHeight="1">
      <c r="A14" s="14"/>
      <c r="B14" s="60"/>
      <c r="C14" s="60"/>
      <c r="D14" s="60"/>
      <c r="E14" s="60"/>
      <c r="G14" s="14"/>
      <c r="H14" s="60"/>
      <c r="I14" s="60"/>
      <c r="J14" s="60"/>
      <c r="K14" s="60"/>
    </row>
    <row r="15" spans="1:11" ht="17.25" customHeight="1">
      <c r="A15" s="14"/>
      <c r="B15" s="82"/>
      <c r="C15" s="82"/>
      <c r="D15" s="82"/>
      <c r="E15" s="82"/>
      <c r="G15" s="14"/>
      <c r="H15" s="82"/>
      <c r="I15" s="82"/>
      <c r="J15" s="82"/>
      <c r="K15" s="82"/>
    </row>
    <row r="16" spans="1:11" ht="17.25" customHeight="1">
      <c r="A16" s="43"/>
      <c r="B16" s="42"/>
      <c r="C16" s="42"/>
      <c r="D16" s="42"/>
      <c r="E16" s="42"/>
      <c r="G16" s="43"/>
      <c r="H16" s="42"/>
      <c r="I16" s="42"/>
      <c r="J16" s="42"/>
      <c r="K16" s="42"/>
    </row>
    <row r="17" spans="1:11" ht="17.25" customHeight="1">
      <c r="A17" s="19"/>
      <c r="B17" s="42"/>
      <c r="C17" s="42"/>
      <c r="D17" s="42"/>
      <c r="E17" s="42"/>
      <c r="G17" s="19"/>
      <c r="H17" s="42"/>
      <c r="I17" s="42"/>
      <c r="J17" s="42"/>
      <c r="K17" s="42"/>
    </row>
    <row r="18" spans="1:11" ht="17.25" customHeight="1">
      <c r="A18" s="19"/>
      <c r="B18" s="42"/>
      <c r="C18" s="42"/>
      <c r="D18" s="42"/>
      <c r="E18" s="42"/>
      <c r="G18" s="19"/>
      <c r="H18" s="42"/>
      <c r="I18" s="42"/>
      <c r="J18" s="42"/>
      <c r="K18" s="42"/>
    </row>
    <row r="19" spans="1:11" ht="17.25" customHeight="1">
      <c r="A19" s="24"/>
      <c r="B19" s="42"/>
      <c r="C19" s="42"/>
      <c r="D19" s="42"/>
      <c r="E19" s="42"/>
      <c r="G19" s="24"/>
      <c r="H19" s="42"/>
      <c r="I19" s="42"/>
      <c r="J19" s="42"/>
      <c r="K19" s="42"/>
    </row>
    <row r="20" spans="1:11" ht="17.25" customHeight="1">
      <c r="A20" s="25"/>
      <c r="B20" s="25"/>
      <c r="C20" s="25"/>
      <c r="D20" s="25"/>
      <c r="E20" s="25"/>
      <c r="G20" s="25"/>
      <c r="H20" s="25"/>
      <c r="I20" s="25"/>
      <c r="J20" s="25"/>
      <c r="K20" s="25"/>
    </row>
    <row r="21" spans="1:11" ht="13.5" customHeight="1">
      <c r="A21" s="52"/>
      <c r="B21" s="52"/>
      <c r="C21" s="52"/>
      <c r="D21" s="60"/>
      <c r="E21" s="60"/>
      <c r="G21" s="52"/>
      <c r="H21" s="52"/>
      <c r="I21" s="52"/>
      <c r="J21" s="52"/>
      <c r="K21" s="60"/>
    </row>
    <row r="22" spans="1:11" ht="21" customHeight="1">
      <c r="A22" s="52"/>
      <c r="B22" s="52"/>
      <c r="C22" s="52"/>
      <c r="D22" s="60"/>
      <c r="E22" s="60"/>
      <c r="G22" s="52"/>
      <c r="H22" s="52"/>
      <c r="I22" s="52"/>
      <c r="J22" s="52"/>
      <c r="K22" s="60"/>
    </row>
    <row r="23" spans="1:11" ht="21" customHeight="1">
      <c r="A23" s="52"/>
      <c r="B23" s="52"/>
      <c r="C23" s="52"/>
      <c r="D23" s="60"/>
      <c r="E23" s="60"/>
      <c r="G23" s="52"/>
      <c r="H23" s="52"/>
      <c r="I23" s="52"/>
      <c r="J23" s="52"/>
      <c r="K23" s="60"/>
    </row>
    <row r="24" spans="1:11" ht="21" customHeight="1">
      <c r="A24" s="52"/>
      <c r="B24" s="52"/>
      <c r="C24" s="52"/>
      <c r="D24" s="60"/>
      <c r="E24" s="60"/>
      <c r="G24" s="52"/>
      <c r="H24" s="52"/>
      <c r="I24" s="52"/>
      <c r="J24" s="52"/>
      <c r="K24" s="60"/>
    </row>
    <row r="25" spans="1:11" ht="21" customHeight="1">
      <c r="A25" s="52"/>
      <c r="B25" s="52"/>
      <c r="C25" s="52"/>
      <c r="D25" s="60"/>
      <c r="E25" s="60"/>
      <c r="G25" s="52"/>
      <c r="H25" s="52"/>
      <c r="I25" s="52"/>
      <c r="J25" s="52"/>
      <c r="K25" s="60"/>
    </row>
    <row r="26" spans="1:11" ht="21" customHeight="1">
      <c r="A26" s="52"/>
      <c r="B26" s="52"/>
      <c r="C26" s="52"/>
      <c r="D26" s="60"/>
      <c r="E26" s="60"/>
      <c r="G26" s="52"/>
      <c r="H26" s="52"/>
      <c r="I26" s="52"/>
      <c r="J26" s="52"/>
      <c r="K26" s="60"/>
    </row>
    <row r="27" spans="1:11" ht="21" customHeight="1">
      <c r="A27" s="52"/>
      <c r="B27" s="52"/>
      <c r="C27" s="52"/>
      <c r="D27" s="60"/>
      <c r="E27" s="60"/>
      <c r="G27" s="52"/>
      <c r="H27" s="52"/>
      <c r="I27" s="52"/>
      <c r="J27" s="52"/>
      <c r="K27" s="60"/>
    </row>
    <row r="28" spans="1:11" ht="21" customHeight="1">
      <c r="A28" s="52"/>
      <c r="B28" s="52"/>
      <c r="C28" s="52"/>
      <c r="D28" s="60"/>
      <c r="E28" s="60"/>
      <c r="G28" s="52"/>
      <c r="H28" s="52"/>
      <c r="I28" s="52"/>
      <c r="J28" s="52"/>
      <c r="K28" s="60"/>
    </row>
    <row r="29" spans="1:11" ht="21" customHeight="1">
      <c r="A29" s="52"/>
      <c r="B29" s="52"/>
      <c r="C29" s="52"/>
      <c r="D29" s="60"/>
      <c r="E29" s="60"/>
      <c r="G29" s="52"/>
      <c r="H29" s="52"/>
      <c r="I29" s="52"/>
      <c r="J29" s="52"/>
      <c r="K29" s="60"/>
    </row>
    <row r="30" spans="1:11" ht="21" customHeight="1">
      <c r="A30" s="52"/>
      <c r="B30" s="52"/>
      <c r="C30" s="52"/>
      <c r="D30" s="60"/>
      <c r="E30" s="60"/>
      <c r="G30" s="52"/>
      <c r="H30" s="52"/>
      <c r="I30" s="52"/>
      <c r="J30" s="52"/>
      <c r="K30" s="60"/>
    </row>
    <row r="31" spans="1:11" ht="21" customHeight="1">
      <c r="A31" s="52"/>
      <c r="B31" s="52"/>
      <c r="C31" s="52"/>
      <c r="D31" s="60"/>
      <c r="E31" s="60"/>
      <c r="G31" s="52"/>
      <c r="H31" s="52"/>
      <c r="I31" s="52"/>
      <c r="J31" s="52"/>
      <c r="K31" s="60"/>
    </row>
    <row r="32" spans="1:11" ht="21" customHeight="1">
      <c r="A32" s="52"/>
      <c r="B32" s="52"/>
      <c r="C32" s="52"/>
      <c r="D32" s="60"/>
      <c r="E32" s="60"/>
      <c r="G32" s="52"/>
      <c r="H32" s="52"/>
      <c r="I32" s="52"/>
      <c r="J32" s="52"/>
      <c r="K32" s="60"/>
    </row>
    <row r="33" spans="1:11" ht="21" customHeight="1">
      <c r="A33" s="52"/>
      <c r="B33" s="52"/>
      <c r="C33" s="52"/>
      <c r="D33" s="60"/>
      <c r="E33" s="60"/>
      <c r="G33" s="52"/>
      <c r="H33" s="52"/>
      <c r="I33" s="52"/>
      <c r="J33" s="52"/>
      <c r="K33" s="60"/>
    </row>
    <row r="34" spans="1:11" ht="21" customHeight="1">
      <c r="A34" s="52"/>
      <c r="B34" s="52"/>
      <c r="C34" s="52"/>
      <c r="D34" s="60"/>
      <c r="E34" s="60"/>
      <c r="G34" s="52"/>
      <c r="H34" s="52"/>
      <c r="I34" s="52"/>
      <c r="J34" s="52"/>
      <c r="K34" s="60"/>
    </row>
    <row r="35" spans="1:11" ht="21" customHeight="1">
      <c r="A35" s="52"/>
      <c r="B35" s="52"/>
      <c r="C35" s="52"/>
      <c r="D35" s="60"/>
      <c r="E35" s="60"/>
      <c r="G35" s="52"/>
      <c r="H35" s="52"/>
      <c r="I35" s="52"/>
      <c r="J35" s="52"/>
      <c r="K35" s="60"/>
    </row>
    <row r="36" spans="1:11" ht="21" customHeight="1">
      <c r="A36" s="52"/>
      <c r="B36" s="52"/>
      <c r="C36" s="52"/>
      <c r="D36" s="60"/>
      <c r="E36" s="60"/>
      <c r="G36" s="52"/>
      <c r="H36" s="52"/>
      <c r="I36" s="52"/>
      <c r="J36" s="52"/>
      <c r="K36" s="60"/>
    </row>
    <row r="37" spans="1:11" ht="21" customHeight="1">
      <c r="A37" s="52"/>
      <c r="B37" s="52"/>
      <c r="C37" s="52"/>
      <c r="D37" s="63"/>
      <c r="E37" s="63"/>
      <c r="G37" s="52"/>
      <c r="H37" s="52"/>
      <c r="I37" s="52"/>
      <c r="K37" s="63"/>
    </row>
    <row r="38" spans="1:11" ht="21" customHeight="1">
      <c r="A38" s="52"/>
      <c r="B38" s="52"/>
      <c r="C38" s="52"/>
      <c r="D38" s="63"/>
      <c r="E38" s="63"/>
      <c r="G38" s="52"/>
      <c r="H38" s="52"/>
      <c r="I38" s="52"/>
      <c r="K38" s="63"/>
    </row>
    <row r="39" spans="1:11" ht="21" customHeight="1">
      <c r="A39" s="52"/>
      <c r="B39" s="52"/>
      <c r="C39" s="52"/>
      <c r="D39" s="63"/>
      <c r="E39" s="63"/>
      <c r="G39" s="52"/>
      <c r="H39" s="52"/>
      <c r="I39" s="52"/>
      <c r="K39" s="63"/>
    </row>
    <row r="40" spans="1:11" ht="21" customHeight="1">
      <c r="A40" s="52"/>
      <c r="B40" s="52"/>
      <c r="C40" s="52"/>
      <c r="D40" s="63"/>
      <c r="E40" s="63"/>
      <c r="G40" s="52"/>
      <c r="H40" s="52"/>
      <c r="I40" s="52"/>
      <c r="K40" s="63"/>
    </row>
    <row r="41" spans="1:11" ht="21" customHeight="1">
      <c r="A41" s="52"/>
      <c r="B41" s="52"/>
      <c r="C41" s="52"/>
      <c r="D41" s="63"/>
      <c r="E41" s="63"/>
      <c r="G41" s="52"/>
      <c r="H41" s="52"/>
      <c r="I41" s="52"/>
      <c r="K41" s="63"/>
    </row>
    <row r="42" spans="1:11" ht="21" customHeight="1">
      <c r="A42" s="52"/>
      <c r="B42" s="52"/>
      <c r="C42" s="52"/>
      <c r="D42" s="63"/>
      <c r="E42" s="63"/>
      <c r="G42" s="52"/>
      <c r="H42" s="52"/>
      <c r="I42" s="52"/>
      <c r="K42" s="63"/>
    </row>
    <row r="43" spans="1:11" ht="21" customHeight="1">
      <c r="A43" s="52"/>
      <c r="B43" s="52"/>
      <c r="C43" s="52"/>
      <c r="D43" s="63"/>
      <c r="E43" s="63"/>
      <c r="G43" s="52"/>
      <c r="H43" s="52"/>
      <c r="I43" s="52"/>
      <c r="K43" s="63"/>
    </row>
    <row r="44" spans="1:11" ht="21" customHeight="1">
      <c r="A44" s="52"/>
      <c r="B44" s="52"/>
      <c r="C44" s="52"/>
      <c r="D44" s="63"/>
      <c r="E44" s="63"/>
      <c r="G44" s="52"/>
      <c r="H44" s="52"/>
      <c r="I44" s="52"/>
      <c r="K44" s="63"/>
    </row>
    <row r="45" spans="1:11" ht="21" customHeight="1">
      <c r="A45" s="52"/>
      <c r="B45" s="52"/>
      <c r="C45" s="52"/>
      <c r="D45" s="63"/>
      <c r="E45" s="63"/>
      <c r="G45" s="52"/>
      <c r="H45" s="52"/>
      <c r="I45" s="52"/>
      <c r="K45" s="63"/>
    </row>
    <row r="46" spans="1:11" ht="21" customHeight="1">
      <c r="A46" s="52"/>
      <c r="B46" s="52"/>
      <c r="C46" s="52"/>
      <c r="D46" s="63"/>
      <c r="E46" s="63"/>
      <c r="G46" s="52"/>
      <c r="H46" s="52"/>
      <c r="I46" s="52"/>
      <c r="K46" s="63"/>
    </row>
    <row r="47" spans="1:11" ht="21" customHeight="1">
      <c r="A47" s="52"/>
      <c r="B47" s="52"/>
      <c r="C47" s="52"/>
      <c r="D47" s="63"/>
      <c r="E47" s="63"/>
      <c r="G47" s="52"/>
      <c r="H47" s="52"/>
      <c r="I47" s="52"/>
      <c r="K47" s="63"/>
    </row>
    <row r="48" spans="1:11" ht="21" customHeight="1">
      <c r="A48" s="52"/>
      <c r="B48" s="52"/>
      <c r="C48" s="52"/>
      <c r="D48" s="63"/>
      <c r="E48" s="63"/>
      <c r="G48" s="52"/>
      <c r="H48" s="52"/>
      <c r="I48" s="52"/>
      <c r="K48" s="63"/>
    </row>
    <row r="49" spans="1:11" ht="12">
      <c r="A49" s="52"/>
      <c r="B49" s="52"/>
      <c r="C49" s="52"/>
      <c r="D49" s="63"/>
      <c r="E49" s="63"/>
      <c r="G49" s="52"/>
      <c r="H49" s="52"/>
      <c r="I49" s="52"/>
      <c r="K49" s="63"/>
    </row>
    <row r="50" spans="1:11" ht="12">
      <c r="A50" s="52"/>
      <c r="B50" s="52"/>
      <c r="C50" s="52"/>
      <c r="D50" s="63"/>
      <c r="E50" s="63"/>
      <c r="G50" s="52"/>
      <c r="H50" s="52"/>
      <c r="I50" s="52"/>
      <c r="K50" s="63"/>
    </row>
    <row r="51" spans="1:11" ht="12">
      <c r="A51" s="52"/>
      <c r="B51" s="52"/>
      <c r="C51" s="52"/>
      <c r="D51" s="63"/>
      <c r="E51" s="63"/>
      <c r="G51" s="52"/>
      <c r="H51" s="52"/>
      <c r="I51" s="52"/>
      <c r="K51" s="63"/>
    </row>
    <row r="52" spans="1:11" ht="12">
      <c r="A52" s="52"/>
      <c r="B52" s="52"/>
      <c r="C52" s="52"/>
      <c r="D52" s="63"/>
      <c r="E52" s="63"/>
      <c r="G52" s="52"/>
      <c r="H52" s="52"/>
      <c r="I52" s="52"/>
      <c r="K52" s="63"/>
    </row>
    <row r="53" spans="1:11" ht="12">
      <c r="A53" s="52"/>
      <c r="B53" s="52"/>
      <c r="C53" s="52"/>
      <c r="D53" s="63"/>
      <c r="E53" s="63"/>
      <c r="G53" s="52"/>
      <c r="H53" s="52"/>
      <c r="I53" s="52"/>
      <c r="K53" s="63"/>
    </row>
    <row r="54" spans="1:11" ht="12">
      <c r="A54" s="52"/>
      <c r="B54" s="52"/>
      <c r="C54" s="52"/>
      <c r="D54" s="63"/>
      <c r="E54" s="63"/>
      <c r="G54" s="52"/>
      <c r="H54" s="52"/>
      <c r="I54" s="52"/>
      <c r="K54" s="63"/>
    </row>
    <row r="55" spans="1:11" ht="12">
      <c r="A55" s="52"/>
      <c r="B55" s="52"/>
      <c r="C55" s="52"/>
      <c r="D55" s="63"/>
      <c r="E55" s="63"/>
      <c r="G55" s="52"/>
      <c r="H55" s="52"/>
      <c r="I55" s="52"/>
      <c r="K55" s="63"/>
    </row>
    <row r="56" spans="1:11" ht="12">
      <c r="A56" s="52"/>
      <c r="B56" s="52"/>
      <c r="C56" s="52"/>
      <c r="D56" s="63"/>
      <c r="E56" s="63"/>
      <c r="G56" s="52"/>
      <c r="H56" s="52"/>
      <c r="I56" s="52"/>
      <c r="K56" s="63"/>
    </row>
    <row r="57" spans="1:11" ht="12">
      <c r="A57" s="52"/>
      <c r="B57" s="52"/>
      <c r="C57" s="52"/>
      <c r="D57" s="63"/>
      <c r="E57" s="63"/>
      <c r="G57" s="52"/>
      <c r="H57" s="52"/>
      <c r="I57" s="52"/>
      <c r="K57" s="63"/>
    </row>
    <row r="58" spans="1:11" ht="12">
      <c r="A58" s="52"/>
      <c r="B58" s="52"/>
      <c r="C58" s="52"/>
      <c r="D58" s="63"/>
      <c r="E58" s="63"/>
      <c r="G58" s="52"/>
      <c r="H58" s="52"/>
      <c r="I58" s="52"/>
      <c r="K58" s="63"/>
    </row>
    <row r="59" spans="1:11" ht="12">
      <c r="A59" s="52"/>
      <c r="B59" s="52"/>
      <c r="C59" s="52"/>
      <c r="D59" s="63"/>
      <c r="E59" s="63"/>
      <c r="G59" s="52"/>
      <c r="H59" s="52"/>
      <c r="I59" s="52"/>
      <c r="K59" s="63"/>
    </row>
    <row r="60" spans="1:11" ht="12">
      <c r="A60" s="52"/>
      <c r="B60" s="52"/>
      <c r="C60" s="52"/>
      <c r="D60" s="63"/>
      <c r="E60" s="63"/>
      <c r="G60" s="52"/>
      <c r="H60" s="52"/>
      <c r="I60" s="52"/>
      <c r="K60" s="63"/>
    </row>
    <row r="61" spans="1:11" ht="12">
      <c r="A61" s="52"/>
      <c r="B61" s="52"/>
      <c r="C61" s="52"/>
      <c r="D61" s="63"/>
      <c r="E61" s="63"/>
      <c r="G61" s="52"/>
      <c r="H61" s="52"/>
      <c r="I61" s="52"/>
      <c r="K61" s="63"/>
    </row>
    <row r="62" spans="1:11" ht="12">
      <c r="A62" s="52"/>
      <c r="B62" s="52"/>
      <c r="C62" s="52"/>
      <c r="D62" s="63"/>
      <c r="E62" s="63"/>
      <c r="G62" s="52"/>
      <c r="H62" s="52"/>
      <c r="I62" s="52"/>
      <c r="K62" s="63"/>
    </row>
    <row r="63" spans="1:11" ht="12">
      <c r="A63" s="52"/>
      <c r="B63" s="52"/>
      <c r="C63" s="52"/>
      <c r="D63" s="63"/>
      <c r="E63" s="63"/>
      <c r="G63" s="52"/>
      <c r="H63" s="52"/>
      <c r="I63" s="52"/>
      <c r="K63" s="63"/>
    </row>
    <row r="64" spans="1:11" ht="12">
      <c r="A64" s="52"/>
      <c r="B64" s="52"/>
      <c r="C64" s="52"/>
      <c r="D64" s="63"/>
      <c r="E64" s="63"/>
      <c r="G64" s="52"/>
      <c r="H64" s="52"/>
      <c r="I64" s="52"/>
      <c r="K64" s="63"/>
    </row>
    <row r="65" spans="1:11" ht="12">
      <c r="A65" s="52"/>
      <c r="B65" s="52"/>
      <c r="C65" s="52"/>
      <c r="D65" s="63"/>
      <c r="E65" s="63"/>
      <c r="G65" s="52"/>
      <c r="H65" s="52"/>
      <c r="I65" s="52"/>
      <c r="K65" s="63"/>
    </row>
    <row r="66" spans="1:11" ht="12">
      <c r="A66" s="52"/>
      <c r="B66" s="52"/>
      <c r="C66" s="52"/>
      <c r="D66" s="63"/>
      <c r="E66" s="63"/>
      <c r="G66" s="52"/>
      <c r="H66" s="52"/>
      <c r="I66" s="52"/>
      <c r="K66" s="63"/>
    </row>
    <row r="67" spans="1:11" ht="12">
      <c r="A67" s="52"/>
      <c r="B67" s="52"/>
      <c r="C67" s="52"/>
      <c r="D67" s="63"/>
      <c r="E67" s="63"/>
      <c r="G67" s="52"/>
      <c r="H67" s="52"/>
      <c r="I67" s="52"/>
      <c r="K67" s="63"/>
    </row>
    <row r="68" spans="1:11" ht="12">
      <c r="A68" s="52"/>
      <c r="B68" s="52"/>
      <c r="C68" s="52"/>
      <c r="D68" s="63"/>
      <c r="E68" s="63"/>
      <c r="G68" s="52"/>
      <c r="H68" s="52"/>
      <c r="I68" s="52"/>
      <c r="K68" s="63"/>
    </row>
    <row r="69" spans="1:11" ht="12">
      <c r="A69" s="52"/>
      <c r="B69" s="52"/>
      <c r="C69" s="52"/>
      <c r="D69" s="63"/>
      <c r="E69" s="63"/>
      <c r="G69" s="52"/>
      <c r="H69" s="52"/>
      <c r="I69" s="52"/>
      <c r="K69" s="63"/>
    </row>
    <row r="70" spans="1:11" ht="12">
      <c r="A70" s="52"/>
      <c r="B70" s="52"/>
      <c r="C70" s="52"/>
      <c r="D70" s="63"/>
      <c r="E70" s="63"/>
      <c r="G70" s="52"/>
      <c r="H70" s="52"/>
      <c r="I70" s="52"/>
      <c r="K70" s="63"/>
    </row>
    <row r="71" spans="1:11" ht="12">
      <c r="A71" s="52"/>
      <c r="B71" s="52"/>
      <c r="C71" s="52"/>
      <c r="D71" s="63"/>
      <c r="E71" s="63"/>
      <c r="G71" s="52"/>
      <c r="H71" s="52"/>
      <c r="I71" s="52"/>
      <c r="K71" s="63"/>
    </row>
    <row r="72" spans="1:11" ht="12">
      <c r="A72" s="52"/>
      <c r="B72" s="52"/>
      <c r="C72" s="52"/>
      <c r="D72" s="63"/>
      <c r="E72" s="63"/>
      <c r="G72" s="52"/>
      <c r="H72" s="52"/>
      <c r="I72" s="52"/>
      <c r="K72" s="63"/>
    </row>
    <row r="73" spans="1:11" ht="12">
      <c r="A73" s="52"/>
      <c r="B73" s="52"/>
      <c r="C73" s="52"/>
      <c r="D73" s="63"/>
      <c r="E73" s="63"/>
      <c r="G73" s="52"/>
      <c r="H73" s="52"/>
      <c r="I73" s="52"/>
      <c r="K73" s="63"/>
    </row>
    <row r="74" spans="1:11" ht="12">
      <c r="A74" s="52"/>
      <c r="B74" s="52"/>
      <c r="C74" s="52"/>
      <c r="D74" s="63"/>
      <c r="E74" s="63"/>
      <c r="G74" s="52"/>
      <c r="H74" s="52"/>
      <c r="I74" s="52"/>
      <c r="K74" s="63"/>
    </row>
    <row r="75" spans="1:11" ht="12">
      <c r="A75" s="52"/>
      <c r="B75" s="52"/>
      <c r="C75" s="52"/>
      <c r="D75" s="63"/>
      <c r="E75" s="63"/>
      <c r="G75" s="52"/>
      <c r="H75" s="52"/>
      <c r="I75" s="52"/>
      <c r="K75" s="63"/>
    </row>
    <row r="76" spans="1:11" ht="12">
      <c r="A76" s="52"/>
      <c r="B76" s="52"/>
      <c r="C76" s="52"/>
      <c r="D76" s="63"/>
      <c r="E76" s="63"/>
      <c r="G76" s="52"/>
      <c r="H76" s="52"/>
      <c r="I76" s="52"/>
      <c r="K76" s="63"/>
    </row>
    <row r="77" spans="1:11" ht="12">
      <c r="A77" s="52"/>
      <c r="B77" s="52"/>
      <c r="C77" s="52"/>
      <c r="D77" s="63"/>
      <c r="E77" s="63"/>
      <c r="G77" s="52"/>
      <c r="H77" s="52"/>
      <c r="I77" s="52"/>
      <c r="K77" s="63"/>
    </row>
    <row r="78" spans="1:11" ht="12">
      <c r="A78" s="52"/>
      <c r="B78" s="52"/>
      <c r="C78" s="52"/>
      <c r="D78" s="63"/>
      <c r="E78" s="63"/>
      <c r="G78" s="52"/>
      <c r="H78" s="52"/>
      <c r="I78" s="52"/>
      <c r="K78" s="63"/>
    </row>
    <row r="79" spans="1:11" ht="12">
      <c r="A79" s="52"/>
      <c r="B79" s="52"/>
      <c r="C79" s="52"/>
      <c r="D79" s="63"/>
      <c r="E79" s="63"/>
      <c r="G79" s="52"/>
      <c r="H79" s="52"/>
      <c r="I79" s="52"/>
      <c r="K79" s="63"/>
    </row>
    <row r="80" spans="1:11" ht="12">
      <c r="A80" s="52"/>
      <c r="B80" s="52"/>
      <c r="C80" s="52"/>
      <c r="D80" s="63"/>
      <c r="E80" s="63"/>
      <c r="G80" s="52"/>
      <c r="H80" s="52"/>
      <c r="I80" s="52"/>
      <c r="K80" s="63"/>
    </row>
    <row r="81" spans="1:11" ht="12">
      <c r="A81" s="52"/>
      <c r="B81" s="52"/>
      <c r="C81" s="52"/>
      <c r="D81" s="63"/>
      <c r="E81" s="63"/>
      <c r="G81" s="52"/>
      <c r="H81" s="52"/>
      <c r="I81" s="52"/>
      <c r="K81" s="63"/>
    </row>
    <row r="82" spans="1:11" ht="12">
      <c r="A82" s="52"/>
      <c r="B82" s="52"/>
      <c r="C82" s="52"/>
      <c r="D82" s="63"/>
      <c r="E82" s="63"/>
      <c r="G82" s="52"/>
      <c r="H82" s="52"/>
      <c r="I82" s="52"/>
      <c r="K82" s="63"/>
    </row>
    <row r="83" spans="1:11" ht="12">
      <c r="A83" s="52"/>
      <c r="B83" s="52"/>
      <c r="C83" s="52"/>
      <c r="D83" s="63"/>
      <c r="E83" s="63"/>
      <c r="G83" s="52"/>
      <c r="H83" s="52"/>
      <c r="I83" s="52"/>
      <c r="K83" s="63"/>
    </row>
    <row r="84" spans="1:11" ht="12">
      <c r="A84" s="52"/>
      <c r="B84" s="52"/>
      <c r="C84" s="52"/>
      <c r="D84" s="63"/>
      <c r="E84" s="63"/>
      <c r="G84" s="52"/>
      <c r="H84" s="52"/>
      <c r="I84" s="52"/>
      <c r="K84" s="63"/>
    </row>
    <row r="85" spans="1:11" ht="12">
      <c r="A85" s="52"/>
      <c r="B85" s="52"/>
      <c r="C85" s="52"/>
      <c r="D85" s="63"/>
      <c r="E85" s="63"/>
      <c r="G85" s="52"/>
      <c r="H85" s="52"/>
      <c r="I85" s="52"/>
      <c r="K85" s="63"/>
    </row>
    <row r="86" spans="1:11" ht="12">
      <c r="A86" s="52"/>
      <c r="B86" s="52"/>
      <c r="C86" s="52"/>
      <c r="D86" s="63"/>
      <c r="E86" s="63"/>
      <c r="G86" s="52"/>
      <c r="H86" s="52"/>
      <c r="I86" s="52"/>
      <c r="K86" s="63"/>
    </row>
    <row r="87" spans="1:11" ht="12">
      <c r="A87" s="52"/>
      <c r="B87" s="52"/>
      <c r="C87" s="52"/>
      <c r="D87" s="63"/>
      <c r="E87" s="63"/>
      <c r="G87" s="52"/>
      <c r="H87" s="52"/>
      <c r="I87" s="52"/>
      <c r="K87" s="63"/>
    </row>
    <row r="88" spans="1:11" ht="12">
      <c r="A88" s="52"/>
      <c r="B88" s="52"/>
      <c r="C88" s="52"/>
      <c r="D88" s="63"/>
      <c r="E88" s="63"/>
      <c r="G88" s="52"/>
      <c r="H88" s="52"/>
      <c r="I88" s="52"/>
      <c r="K88" s="63"/>
    </row>
    <row r="89" spans="1:11" ht="12">
      <c r="A89" s="52"/>
      <c r="B89" s="52"/>
      <c r="C89" s="52"/>
      <c r="D89" s="63"/>
      <c r="E89" s="63"/>
      <c r="G89" s="52"/>
      <c r="H89" s="52"/>
      <c r="I89" s="52"/>
      <c r="K89" s="63"/>
    </row>
    <row r="90" spans="1:11" ht="12">
      <c r="A90" s="52"/>
      <c r="B90" s="52"/>
      <c r="C90" s="52"/>
      <c r="D90" s="63"/>
      <c r="E90" s="63"/>
      <c r="G90" s="52"/>
      <c r="H90" s="52"/>
      <c r="I90" s="52"/>
      <c r="K90" s="63"/>
    </row>
    <row r="91" spans="4:11" ht="12">
      <c r="D91" s="63"/>
      <c r="E91" s="63"/>
      <c r="K91" s="63"/>
    </row>
    <row r="92" spans="4:11" ht="12">
      <c r="D92" s="63"/>
      <c r="E92" s="63"/>
      <c r="K92" s="63"/>
    </row>
    <row r="93" spans="4:11" ht="12">
      <c r="D93" s="63"/>
      <c r="E93" s="63"/>
      <c r="K93" s="63"/>
    </row>
    <row r="94" spans="4:11" ht="12">
      <c r="D94" s="63"/>
      <c r="E94" s="63"/>
      <c r="K94" s="63"/>
    </row>
    <row r="95" spans="4:11" ht="12">
      <c r="D95" s="63"/>
      <c r="E95" s="63"/>
      <c r="K95" s="63"/>
    </row>
    <row r="96" spans="4:11" ht="12">
      <c r="D96" s="63"/>
      <c r="E96" s="63"/>
      <c r="K96" s="63"/>
    </row>
    <row r="97" spans="4:11" ht="12">
      <c r="D97" s="63"/>
      <c r="E97" s="63"/>
      <c r="K97" s="63"/>
    </row>
    <row r="98" spans="4:11" ht="12">
      <c r="D98" s="63"/>
      <c r="E98" s="63"/>
      <c r="K98" s="63"/>
    </row>
    <row r="99" spans="4:11" ht="12">
      <c r="D99" s="63"/>
      <c r="E99" s="63"/>
      <c r="K99" s="63"/>
    </row>
    <row r="100" spans="4:11" ht="12">
      <c r="D100" s="63"/>
      <c r="E100" s="63"/>
      <c r="K100" s="63"/>
    </row>
    <row r="101" spans="4:11" ht="12">
      <c r="D101" s="63"/>
      <c r="E101" s="63"/>
      <c r="K101" s="63"/>
    </row>
    <row r="102" spans="4:11" ht="12">
      <c r="D102" s="63"/>
      <c r="E102" s="63"/>
      <c r="K102" s="63"/>
    </row>
    <row r="103" spans="4:11" ht="12">
      <c r="D103" s="63"/>
      <c r="E103" s="63"/>
      <c r="K103" s="63"/>
    </row>
    <row r="104" spans="4:11" ht="12">
      <c r="D104" s="63"/>
      <c r="E104" s="63"/>
      <c r="K104" s="63"/>
    </row>
    <row r="105" spans="4:11" ht="12">
      <c r="D105" s="63"/>
      <c r="E105" s="63"/>
      <c r="K105" s="63"/>
    </row>
    <row r="106" spans="4:11" ht="12">
      <c r="D106" s="63"/>
      <c r="E106" s="63"/>
      <c r="K106" s="63"/>
    </row>
    <row r="107" spans="4:11" ht="12">
      <c r="D107" s="63"/>
      <c r="E107" s="63"/>
      <c r="K107" s="63"/>
    </row>
    <row r="108" spans="4:11" ht="12">
      <c r="D108" s="63"/>
      <c r="E108" s="63"/>
      <c r="K108" s="63"/>
    </row>
    <row r="109" spans="4:11" ht="12">
      <c r="D109" s="63"/>
      <c r="E109" s="63"/>
      <c r="K109" s="63"/>
    </row>
    <row r="110" spans="4:11" ht="12">
      <c r="D110" s="63"/>
      <c r="E110" s="63"/>
      <c r="K110" s="63"/>
    </row>
    <row r="111" spans="4:11" ht="12">
      <c r="D111" s="63"/>
      <c r="E111" s="63"/>
      <c r="K111" s="63"/>
    </row>
    <row r="112" spans="4:11" ht="12">
      <c r="D112" s="63"/>
      <c r="E112" s="63"/>
      <c r="K112" s="63"/>
    </row>
    <row r="113" spans="4:11" ht="12">
      <c r="D113" s="63"/>
      <c r="E113" s="63"/>
      <c r="K113" s="63"/>
    </row>
    <row r="114" spans="4:11" ht="12">
      <c r="D114" s="63"/>
      <c r="E114" s="63"/>
      <c r="K114" s="63"/>
    </row>
    <row r="115" spans="4:11" ht="12">
      <c r="D115" s="63"/>
      <c r="E115" s="63"/>
      <c r="K115" s="63"/>
    </row>
    <row r="116" spans="4:11" ht="12">
      <c r="D116" s="63"/>
      <c r="E116" s="63"/>
      <c r="K116" s="63"/>
    </row>
    <row r="117" spans="4:11" ht="12">
      <c r="D117" s="63"/>
      <c r="E117" s="63"/>
      <c r="K117" s="63"/>
    </row>
    <row r="118" spans="4:11" ht="12">
      <c r="D118" s="63"/>
      <c r="E118" s="63"/>
      <c r="K118" s="63"/>
    </row>
    <row r="119" spans="4:11" ht="12">
      <c r="D119" s="63"/>
      <c r="E119" s="63"/>
      <c r="K119" s="63"/>
    </row>
    <row r="120" spans="4:11" ht="12">
      <c r="D120" s="63"/>
      <c r="E120" s="63"/>
      <c r="K120" s="63"/>
    </row>
    <row r="121" spans="4:11" ht="12">
      <c r="D121" s="63"/>
      <c r="E121" s="63"/>
      <c r="K121" s="63"/>
    </row>
    <row r="122" spans="4:11" ht="12">
      <c r="D122" s="63"/>
      <c r="E122" s="63"/>
      <c r="K122" s="63"/>
    </row>
    <row r="123" spans="4:11" ht="12">
      <c r="D123" s="63"/>
      <c r="E123" s="63"/>
      <c r="K123" s="63"/>
    </row>
    <row r="124" spans="4:11" ht="12">
      <c r="D124" s="63"/>
      <c r="E124" s="63"/>
      <c r="K124" s="63"/>
    </row>
    <row r="125" spans="4:11" ht="12">
      <c r="D125" s="63"/>
      <c r="E125" s="63"/>
      <c r="K125" s="63"/>
    </row>
    <row r="126" spans="4:11" ht="12">
      <c r="D126" s="63"/>
      <c r="E126" s="63"/>
      <c r="K126" s="63"/>
    </row>
    <row r="127" spans="4:11" ht="12">
      <c r="D127" s="63"/>
      <c r="E127" s="63"/>
      <c r="K127" s="63"/>
    </row>
    <row r="128" spans="4:11" ht="12">
      <c r="D128" s="63"/>
      <c r="E128" s="63"/>
      <c r="K128" s="63"/>
    </row>
    <row r="129" spans="4:11" ht="12">
      <c r="D129" s="63"/>
      <c r="E129" s="63"/>
      <c r="K129" s="63"/>
    </row>
    <row r="130" spans="4:11" ht="12">
      <c r="D130" s="63"/>
      <c r="E130" s="63"/>
      <c r="K130" s="63"/>
    </row>
    <row r="131" spans="4:11" ht="12">
      <c r="D131" s="63"/>
      <c r="E131" s="63"/>
      <c r="K131" s="63"/>
    </row>
    <row r="132" spans="4:11" ht="12">
      <c r="D132" s="63"/>
      <c r="E132" s="63"/>
      <c r="K132" s="63"/>
    </row>
    <row r="133" spans="4:11" ht="12">
      <c r="D133" s="63"/>
      <c r="E133" s="63"/>
      <c r="K133" s="63"/>
    </row>
    <row r="134" spans="4:11" ht="12">
      <c r="D134" s="63"/>
      <c r="E134" s="63"/>
      <c r="K134" s="63"/>
    </row>
    <row r="135" spans="4:11" ht="12">
      <c r="D135" s="63"/>
      <c r="E135" s="63"/>
      <c r="K135" s="63"/>
    </row>
    <row r="136" spans="4:11" ht="12">
      <c r="D136" s="63"/>
      <c r="E136" s="63"/>
      <c r="K136" s="63"/>
    </row>
    <row r="137" spans="4:11" ht="12">
      <c r="D137" s="63"/>
      <c r="E137" s="63"/>
      <c r="K137" s="63"/>
    </row>
    <row r="138" spans="4:11" ht="12">
      <c r="D138" s="63"/>
      <c r="E138" s="63"/>
      <c r="K138" s="63"/>
    </row>
    <row r="139" spans="4:11" ht="12">
      <c r="D139" s="63"/>
      <c r="E139" s="63"/>
      <c r="K139" s="63"/>
    </row>
    <row r="140" spans="4:11" ht="12">
      <c r="D140" s="63"/>
      <c r="E140" s="63"/>
      <c r="K140" s="63"/>
    </row>
    <row r="141" spans="4:11" ht="12">
      <c r="D141" s="63"/>
      <c r="E141" s="63"/>
      <c r="K141" s="63"/>
    </row>
    <row r="142" spans="4:11" ht="12">
      <c r="D142" s="63"/>
      <c r="E142" s="63"/>
      <c r="K142" s="63"/>
    </row>
    <row r="143" spans="4:11" ht="12">
      <c r="D143" s="63"/>
      <c r="E143" s="63"/>
      <c r="K143" s="63"/>
    </row>
    <row r="144" spans="4:11" ht="12">
      <c r="D144" s="63"/>
      <c r="E144" s="63"/>
      <c r="K144" s="63"/>
    </row>
    <row r="145" spans="4:11" ht="12">
      <c r="D145" s="63"/>
      <c r="E145" s="63"/>
      <c r="K145" s="63"/>
    </row>
    <row r="146" spans="4:11" ht="12">
      <c r="D146" s="63"/>
      <c r="E146" s="63"/>
      <c r="K146" s="63"/>
    </row>
    <row r="147" spans="4:11" ht="12">
      <c r="D147" s="63"/>
      <c r="E147" s="63"/>
      <c r="K147" s="63"/>
    </row>
    <row r="148" spans="4:11" ht="12">
      <c r="D148" s="63"/>
      <c r="E148" s="63"/>
      <c r="K148" s="63"/>
    </row>
    <row r="149" spans="4:11" ht="12">
      <c r="D149" s="63"/>
      <c r="E149" s="63"/>
      <c r="K149" s="63"/>
    </row>
    <row r="150" spans="4:11" ht="12">
      <c r="D150" s="63"/>
      <c r="E150" s="63"/>
      <c r="K150" s="63"/>
    </row>
    <row r="151" spans="4:11" ht="12">
      <c r="D151" s="63"/>
      <c r="E151" s="63"/>
      <c r="K151" s="63"/>
    </row>
    <row r="152" spans="4:11" ht="12">
      <c r="D152" s="63"/>
      <c r="E152" s="63"/>
      <c r="K152" s="63"/>
    </row>
  </sheetData>
  <mergeCells count="1">
    <mergeCell ref="A1:F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N11"/>
  <sheetViews>
    <sheetView workbookViewId="0" topLeftCell="A1">
      <selection activeCell="E10" sqref="E10"/>
    </sheetView>
  </sheetViews>
  <sheetFormatPr defaultColWidth="9.140625" defaultRowHeight="12"/>
  <cols>
    <col min="1" max="1" width="10.8515625" style="0" customWidth="1"/>
    <col min="2" max="14" width="6.28125" style="0" customWidth="1"/>
  </cols>
  <sheetData>
    <row r="1" spans="1:14" s="28" customFormat="1" ht="18.75" customHeight="1">
      <c r="A1" s="283" t="s">
        <v>228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1.25" customHeight="1" thickBot="1">
      <c r="A2" s="48"/>
      <c r="B2" s="47"/>
      <c r="C2" s="47"/>
      <c r="D2" s="47"/>
      <c r="E2" s="47"/>
      <c r="F2" s="49"/>
      <c r="G2" s="47"/>
      <c r="H2" s="47"/>
      <c r="I2" s="48"/>
      <c r="J2" s="47"/>
      <c r="L2" s="47"/>
      <c r="M2" s="49"/>
      <c r="N2" s="49" t="s">
        <v>45</v>
      </c>
    </row>
    <row r="3" spans="1:14" ht="27.75" customHeight="1" thickTop="1">
      <c r="A3" s="76" t="s">
        <v>99</v>
      </c>
      <c r="B3" s="65" t="s">
        <v>100</v>
      </c>
      <c r="C3" s="65" t="s">
        <v>56</v>
      </c>
      <c r="D3" s="65" t="s">
        <v>57</v>
      </c>
      <c r="E3" s="65" t="s">
        <v>58</v>
      </c>
      <c r="F3" s="65" t="s">
        <v>59</v>
      </c>
      <c r="G3" s="65" t="s">
        <v>60</v>
      </c>
      <c r="H3" s="65" t="s">
        <v>61</v>
      </c>
      <c r="I3" s="65" t="s">
        <v>62</v>
      </c>
      <c r="J3" s="65" t="s">
        <v>63</v>
      </c>
      <c r="K3" s="65" t="s">
        <v>64</v>
      </c>
      <c r="L3" s="65" t="s">
        <v>65</v>
      </c>
      <c r="M3" s="65" t="s">
        <v>66</v>
      </c>
      <c r="N3" s="73" t="s">
        <v>67</v>
      </c>
    </row>
    <row r="4" spans="1:14" ht="27.75" customHeight="1" hidden="1">
      <c r="A4" s="139" t="s">
        <v>209</v>
      </c>
      <c r="B4" s="137">
        <v>104</v>
      </c>
      <c r="C4" s="138">
        <v>10</v>
      </c>
      <c r="D4" s="136">
        <v>16</v>
      </c>
      <c r="E4" s="136">
        <v>9</v>
      </c>
      <c r="F4" s="136">
        <v>7</v>
      </c>
      <c r="G4" s="136">
        <v>11</v>
      </c>
      <c r="H4" s="136">
        <v>12</v>
      </c>
      <c r="I4" s="136">
        <v>4</v>
      </c>
      <c r="J4" s="136">
        <v>5</v>
      </c>
      <c r="K4" s="136">
        <v>1</v>
      </c>
      <c r="L4" s="130">
        <v>10</v>
      </c>
      <c r="M4" s="130">
        <v>8</v>
      </c>
      <c r="N4" s="130">
        <v>11</v>
      </c>
    </row>
    <row r="5" spans="1:14" ht="27.75" customHeight="1" hidden="1">
      <c r="A5" s="19" t="s">
        <v>245</v>
      </c>
      <c r="B5" s="137">
        <v>118</v>
      </c>
      <c r="C5" s="145">
        <v>9</v>
      </c>
      <c r="D5" s="145">
        <v>11</v>
      </c>
      <c r="E5" s="138">
        <v>19</v>
      </c>
      <c r="F5" s="138">
        <v>5</v>
      </c>
      <c r="G5" s="138">
        <v>9</v>
      </c>
      <c r="H5" s="138">
        <v>11</v>
      </c>
      <c r="I5" s="138">
        <v>9</v>
      </c>
      <c r="J5" s="138">
        <v>7</v>
      </c>
      <c r="K5" s="145">
        <v>8</v>
      </c>
      <c r="L5" s="130">
        <v>16</v>
      </c>
      <c r="M5" s="130">
        <v>6</v>
      </c>
      <c r="N5" s="130">
        <v>8</v>
      </c>
    </row>
    <row r="6" spans="1:14" ht="27.75" customHeight="1">
      <c r="A6" s="19" t="s">
        <v>261</v>
      </c>
      <c r="B6" s="137">
        <v>111</v>
      </c>
      <c r="C6" s="138">
        <v>15</v>
      </c>
      <c r="D6" s="138">
        <v>8</v>
      </c>
      <c r="E6" s="138">
        <v>6</v>
      </c>
      <c r="F6" s="138">
        <v>11</v>
      </c>
      <c r="G6" s="138">
        <v>14</v>
      </c>
      <c r="H6" s="138">
        <v>8</v>
      </c>
      <c r="I6" s="138">
        <v>5</v>
      </c>
      <c r="J6" s="138">
        <v>7</v>
      </c>
      <c r="K6" s="138">
        <v>7</v>
      </c>
      <c r="L6" s="138">
        <v>8</v>
      </c>
      <c r="M6" s="138">
        <v>10</v>
      </c>
      <c r="N6" s="138">
        <v>12</v>
      </c>
    </row>
    <row r="7" spans="1:14" ht="27.75" customHeight="1">
      <c r="A7" s="139">
        <v>12</v>
      </c>
      <c r="B7" s="137">
        <v>100</v>
      </c>
      <c r="C7" s="138">
        <v>8</v>
      </c>
      <c r="D7" s="138">
        <v>10</v>
      </c>
      <c r="E7" s="138">
        <v>16</v>
      </c>
      <c r="F7" s="138">
        <v>11</v>
      </c>
      <c r="G7" s="138">
        <v>10</v>
      </c>
      <c r="H7" s="138">
        <v>6</v>
      </c>
      <c r="I7" s="138">
        <v>10</v>
      </c>
      <c r="J7" s="138">
        <v>13</v>
      </c>
      <c r="K7" s="138">
        <v>3</v>
      </c>
      <c r="L7" s="138">
        <v>0</v>
      </c>
      <c r="M7" s="138">
        <v>6</v>
      </c>
      <c r="N7" s="138">
        <v>7</v>
      </c>
    </row>
    <row r="8" spans="1:14" s="173" customFormat="1" ht="27.75" customHeight="1">
      <c r="A8" s="180">
        <v>13</v>
      </c>
      <c r="B8" s="138">
        <f>SUM(C8:N8)</f>
        <v>131</v>
      </c>
      <c r="C8" s="136">
        <v>14</v>
      </c>
      <c r="D8" s="136">
        <v>9</v>
      </c>
      <c r="E8" s="136">
        <v>17</v>
      </c>
      <c r="F8" s="136">
        <v>6</v>
      </c>
      <c r="G8" s="136">
        <v>11</v>
      </c>
      <c r="H8" s="136">
        <v>6</v>
      </c>
      <c r="I8" s="136">
        <v>10</v>
      </c>
      <c r="J8" s="136">
        <v>14</v>
      </c>
      <c r="K8" s="136">
        <v>8</v>
      </c>
      <c r="L8" s="138">
        <v>8</v>
      </c>
      <c r="M8" s="138">
        <v>13</v>
      </c>
      <c r="N8" s="138">
        <v>15</v>
      </c>
    </row>
    <row r="9" spans="1:14" ht="27.75" customHeight="1">
      <c r="A9" s="139">
        <v>14</v>
      </c>
      <c r="B9" s="137">
        <v>126</v>
      </c>
      <c r="C9" s="136">
        <v>11</v>
      </c>
      <c r="D9" s="136">
        <v>16</v>
      </c>
      <c r="E9" s="136">
        <v>11</v>
      </c>
      <c r="F9" s="136">
        <v>13</v>
      </c>
      <c r="G9" s="136">
        <v>6</v>
      </c>
      <c r="H9" s="136">
        <v>9</v>
      </c>
      <c r="I9" s="136">
        <v>8</v>
      </c>
      <c r="J9" s="136">
        <v>9</v>
      </c>
      <c r="K9" s="136">
        <v>7</v>
      </c>
      <c r="L9" s="138">
        <v>10</v>
      </c>
      <c r="M9" s="138">
        <v>14</v>
      </c>
      <c r="N9" s="138">
        <v>12</v>
      </c>
    </row>
    <row r="10" spans="1:14" s="1" customFormat="1" ht="27.75" customHeight="1">
      <c r="A10" s="184">
        <v>15</v>
      </c>
      <c r="B10" s="197">
        <v>108</v>
      </c>
      <c r="C10" s="250">
        <v>14</v>
      </c>
      <c r="D10" s="250">
        <v>13</v>
      </c>
      <c r="E10" s="250">
        <v>8</v>
      </c>
      <c r="F10" s="250">
        <v>5</v>
      </c>
      <c r="G10" s="250">
        <v>4</v>
      </c>
      <c r="H10" s="250">
        <v>11</v>
      </c>
      <c r="I10" s="250">
        <v>8</v>
      </c>
      <c r="J10" s="250">
        <v>8</v>
      </c>
      <c r="K10" s="250">
        <v>8</v>
      </c>
      <c r="L10" s="132">
        <v>14</v>
      </c>
      <c r="M10" s="132">
        <v>9</v>
      </c>
      <c r="N10" s="132">
        <v>6</v>
      </c>
    </row>
    <row r="11" spans="1:14" ht="12">
      <c r="A11" s="80"/>
      <c r="B11" s="52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</sheetData>
  <mergeCells count="1">
    <mergeCell ref="A1:N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12"/>
  <sheetViews>
    <sheetView tabSelected="1" workbookViewId="0" topLeftCell="A1">
      <selection activeCell="I11" sqref="I11"/>
    </sheetView>
  </sheetViews>
  <sheetFormatPr defaultColWidth="9.140625" defaultRowHeight="12"/>
  <cols>
    <col min="1" max="1" width="14.7109375" style="0" customWidth="1"/>
    <col min="2" max="9" width="9.7109375" style="0" customWidth="1"/>
  </cols>
  <sheetData>
    <row r="1" spans="1:9" s="28" customFormat="1" ht="27.75" customHeight="1">
      <c r="A1" s="283" t="s">
        <v>229</v>
      </c>
      <c r="B1" s="283"/>
      <c r="C1" s="283"/>
      <c r="D1" s="283"/>
      <c r="E1" s="283"/>
      <c r="F1" s="283"/>
      <c r="G1" s="283"/>
      <c r="H1" s="283"/>
      <c r="I1" s="283"/>
    </row>
    <row r="2" spans="1:9" ht="14.25" customHeight="1" thickBot="1">
      <c r="A2" s="48"/>
      <c r="B2" s="47"/>
      <c r="C2" s="47"/>
      <c r="D2" s="47"/>
      <c r="E2" s="48"/>
      <c r="F2" s="47"/>
      <c r="G2" s="47"/>
      <c r="H2" s="49"/>
      <c r="I2" s="49" t="s">
        <v>174</v>
      </c>
    </row>
    <row r="3" spans="1:9" ht="27.75" customHeight="1" thickTop="1">
      <c r="A3" s="293" t="s">
        <v>187</v>
      </c>
      <c r="B3" s="295" t="s">
        <v>243</v>
      </c>
      <c r="C3" s="295" t="s">
        <v>200</v>
      </c>
      <c r="D3" s="295" t="s">
        <v>208</v>
      </c>
      <c r="E3" s="295" t="s">
        <v>201</v>
      </c>
      <c r="F3" s="310" t="s">
        <v>202</v>
      </c>
      <c r="G3" s="58" t="s">
        <v>203</v>
      </c>
      <c r="H3" s="89" t="s">
        <v>204</v>
      </c>
      <c r="I3" s="277" t="s">
        <v>140</v>
      </c>
    </row>
    <row r="4" spans="1:9" s="28" customFormat="1" ht="27.75" customHeight="1">
      <c r="A4" s="294"/>
      <c r="B4" s="296"/>
      <c r="C4" s="296"/>
      <c r="D4" s="296"/>
      <c r="E4" s="296"/>
      <c r="F4" s="294"/>
      <c r="G4" s="146" t="s">
        <v>205</v>
      </c>
      <c r="H4" s="78" t="s">
        <v>206</v>
      </c>
      <c r="I4" s="278"/>
    </row>
    <row r="5" spans="1:9" ht="27.75" customHeight="1" hidden="1">
      <c r="A5" s="147" t="s">
        <v>209</v>
      </c>
      <c r="B5" s="142">
        <v>104</v>
      </c>
      <c r="C5" s="143">
        <v>21</v>
      </c>
      <c r="D5" s="143">
        <v>2</v>
      </c>
      <c r="E5" s="143">
        <v>10</v>
      </c>
      <c r="F5" s="138">
        <v>2</v>
      </c>
      <c r="G5" s="138">
        <v>7</v>
      </c>
      <c r="H5" s="130">
        <v>6</v>
      </c>
      <c r="I5" s="134">
        <v>56</v>
      </c>
    </row>
    <row r="6" spans="1:9" ht="27.75" customHeight="1" hidden="1">
      <c r="A6" s="19" t="s">
        <v>245</v>
      </c>
      <c r="B6" s="137">
        <v>118</v>
      </c>
      <c r="C6" s="138">
        <v>29</v>
      </c>
      <c r="D6" s="138">
        <v>3</v>
      </c>
      <c r="E6" s="138">
        <v>8</v>
      </c>
      <c r="F6" s="138">
        <v>3</v>
      </c>
      <c r="G6" s="138">
        <v>6</v>
      </c>
      <c r="H6" s="145" t="s">
        <v>207</v>
      </c>
      <c r="I6" s="134">
        <v>69</v>
      </c>
    </row>
    <row r="7" spans="1:9" ht="27.75" customHeight="1">
      <c r="A7" s="19" t="s">
        <v>261</v>
      </c>
      <c r="B7" s="137">
        <v>111</v>
      </c>
      <c r="C7" s="138">
        <v>15</v>
      </c>
      <c r="D7" s="138">
        <v>2</v>
      </c>
      <c r="E7" s="138">
        <v>15</v>
      </c>
      <c r="F7" s="138">
        <v>1</v>
      </c>
      <c r="G7" s="138">
        <v>15</v>
      </c>
      <c r="H7" s="138">
        <v>1</v>
      </c>
      <c r="I7" s="138">
        <v>62</v>
      </c>
    </row>
    <row r="8" spans="1:9" ht="27.75" customHeight="1">
      <c r="A8" s="139" t="s">
        <v>273</v>
      </c>
      <c r="B8" s="137">
        <v>100</v>
      </c>
      <c r="C8" s="138">
        <v>24</v>
      </c>
      <c r="D8" s="138">
        <v>3</v>
      </c>
      <c r="E8" s="138">
        <v>8</v>
      </c>
      <c r="F8" s="138">
        <v>2</v>
      </c>
      <c r="G8" s="138">
        <v>8</v>
      </c>
      <c r="H8" s="138" t="s">
        <v>121</v>
      </c>
      <c r="I8" s="138">
        <v>55</v>
      </c>
    </row>
    <row r="9" spans="1:9" s="173" customFormat="1" ht="27.75" customHeight="1">
      <c r="A9" s="180" t="s">
        <v>274</v>
      </c>
      <c r="B9" s="138">
        <f>SUM(C9:I9)</f>
        <v>131</v>
      </c>
      <c r="C9" s="138">
        <v>31</v>
      </c>
      <c r="D9" s="138">
        <v>4</v>
      </c>
      <c r="E9" s="138">
        <v>13</v>
      </c>
      <c r="F9" s="138">
        <v>4</v>
      </c>
      <c r="G9" s="138">
        <v>16</v>
      </c>
      <c r="H9" s="190">
        <v>1</v>
      </c>
      <c r="I9" s="138">
        <v>62</v>
      </c>
    </row>
    <row r="10" spans="1:9" ht="27.75" customHeight="1">
      <c r="A10" s="139" t="s">
        <v>275</v>
      </c>
      <c r="B10" s="137">
        <v>126</v>
      </c>
      <c r="C10" s="138">
        <v>23</v>
      </c>
      <c r="D10" s="138">
        <v>11</v>
      </c>
      <c r="E10" s="138">
        <v>9</v>
      </c>
      <c r="F10" s="138">
        <v>3</v>
      </c>
      <c r="G10" s="138">
        <v>19</v>
      </c>
      <c r="H10" s="190">
        <v>3</v>
      </c>
      <c r="I10" s="138">
        <v>58</v>
      </c>
    </row>
    <row r="11" spans="1:9" s="188" customFormat="1" ht="27.75" customHeight="1">
      <c r="A11" s="184" t="s">
        <v>276</v>
      </c>
      <c r="B11" s="197">
        <v>108</v>
      </c>
      <c r="C11" s="132">
        <v>15</v>
      </c>
      <c r="D11" s="132">
        <v>2</v>
      </c>
      <c r="E11" s="132">
        <v>9</v>
      </c>
      <c r="F11" s="132">
        <v>2</v>
      </c>
      <c r="G11" s="132">
        <v>20</v>
      </c>
      <c r="H11" s="209">
        <v>1</v>
      </c>
      <c r="I11" s="132">
        <v>59</v>
      </c>
    </row>
    <row r="12" spans="1:9" ht="12">
      <c r="A12" s="80"/>
      <c r="B12" s="80"/>
      <c r="C12" s="80"/>
      <c r="D12" s="80"/>
      <c r="E12" s="80"/>
      <c r="F12" s="80"/>
      <c r="G12" s="80"/>
      <c r="H12" s="80"/>
      <c r="I12" s="80"/>
    </row>
  </sheetData>
  <mergeCells count="8">
    <mergeCell ref="B3:B4"/>
    <mergeCell ref="C3:C4"/>
    <mergeCell ref="D3:D4"/>
    <mergeCell ref="A1:I1"/>
    <mergeCell ref="F3:F4"/>
    <mergeCell ref="I3:I4"/>
    <mergeCell ref="E3:E4"/>
    <mergeCell ref="A3:A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92"/>
  <sheetViews>
    <sheetView workbookViewId="0" topLeftCell="A37">
      <selection activeCell="G11" sqref="G11"/>
    </sheetView>
  </sheetViews>
  <sheetFormatPr defaultColWidth="9.140625" defaultRowHeight="12"/>
  <cols>
    <col min="1" max="1" width="15.57421875" style="1" customWidth="1"/>
    <col min="2" max="6" width="15.7109375" style="1" customWidth="1"/>
    <col min="7" max="9" width="10.7109375" style="1" customWidth="1"/>
    <col min="10" max="10" width="9.140625" style="1" customWidth="1"/>
    <col min="11" max="13" width="10.7109375" style="1" customWidth="1"/>
    <col min="14" max="16384" width="9.140625" style="2" customWidth="1"/>
  </cols>
  <sheetData>
    <row r="1" spans="1:13" s="5" customFormat="1" ht="18.75" customHeight="1">
      <c r="A1" s="272" t="s">
        <v>212</v>
      </c>
      <c r="B1" s="272"/>
      <c r="C1" s="272"/>
      <c r="D1" s="272"/>
      <c r="E1" s="272"/>
      <c r="F1" s="272"/>
      <c r="G1" s="3"/>
      <c r="H1" s="3"/>
      <c r="I1" s="3"/>
      <c r="J1" s="3"/>
      <c r="K1" s="4"/>
      <c r="L1" s="4"/>
      <c r="M1" s="4"/>
    </row>
    <row r="2" spans="1:13" s="5" customFormat="1" ht="11.25" customHeight="1">
      <c r="A2" s="3"/>
      <c r="B2" s="3"/>
      <c r="C2" s="3"/>
      <c r="D2" s="3"/>
      <c r="E2" s="269" t="s">
        <v>11</v>
      </c>
      <c r="F2" s="269"/>
      <c r="G2" s="3"/>
      <c r="H2" s="3"/>
      <c r="I2" s="3"/>
      <c r="J2" s="3"/>
      <c r="K2" s="4"/>
      <c r="L2" s="4"/>
      <c r="M2" s="4"/>
    </row>
    <row r="3" spans="1:13" s="5" customFormat="1" ht="10.5" customHeight="1">
      <c r="A3" s="3"/>
      <c r="B3" s="3"/>
      <c r="C3" s="3"/>
      <c r="D3" s="3"/>
      <c r="E3" s="269" t="s">
        <v>12</v>
      </c>
      <c r="F3" s="269"/>
      <c r="G3" s="3"/>
      <c r="H3" s="3"/>
      <c r="I3" s="3"/>
      <c r="J3" s="3"/>
      <c r="K3" s="4"/>
      <c r="L3" s="4"/>
      <c r="M3" s="4"/>
    </row>
    <row r="4" spans="1:13" ht="12.75" customHeight="1" thickBot="1">
      <c r="A4" s="6"/>
      <c r="B4" s="161"/>
      <c r="C4" s="41"/>
      <c r="D4" s="41"/>
      <c r="E4" s="269" t="s">
        <v>13</v>
      </c>
      <c r="F4" s="269"/>
      <c r="G4" s="41"/>
      <c r="H4" s="41"/>
      <c r="I4" s="45"/>
      <c r="J4" s="15"/>
      <c r="K4" s="9"/>
      <c r="L4" s="10"/>
      <c r="M4" s="10"/>
    </row>
    <row r="5" spans="1:14" ht="26.25" customHeight="1" thickTop="1">
      <c r="A5" s="273" t="s">
        <v>0</v>
      </c>
      <c r="B5" s="279" t="s">
        <v>74</v>
      </c>
      <c r="C5" s="279"/>
      <c r="D5" s="279"/>
      <c r="E5" s="279" t="s">
        <v>83</v>
      </c>
      <c r="F5" s="281" t="s">
        <v>84</v>
      </c>
      <c r="G5" s="14"/>
      <c r="H5" s="14"/>
      <c r="I5" s="14"/>
      <c r="J5" s="14"/>
      <c r="K5" s="14"/>
      <c r="L5" s="14"/>
      <c r="M5" s="14"/>
      <c r="N5" s="15"/>
    </row>
    <row r="6" spans="1:13" ht="26.25" customHeight="1">
      <c r="A6" s="274"/>
      <c r="B6" s="51" t="s">
        <v>6</v>
      </c>
      <c r="C6" s="51" t="s">
        <v>7</v>
      </c>
      <c r="D6" s="51" t="s">
        <v>8</v>
      </c>
      <c r="E6" s="280"/>
      <c r="F6" s="282"/>
      <c r="G6" s="18"/>
      <c r="H6" s="18"/>
      <c r="I6" s="14"/>
      <c r="J6" s="14"/>
      <c r="K6" s="18"/>
      <c r="L6" s="18"/>
      <c r="M6" s="18"/>
    </row>
    <row r="7" spans="1:13" ht="21.75" customHeight="1">
      <c r="A7" s="152"/>
      <c r="B7" s="271" t="s">
        <v>14</v>
      </c>
      <c r="C7" s="271"/>
      <c r="D7" s="271"/>
      <c r="E7" s="271"/>
      <c r="F7" s="271"/>
      <c r="G7" s="19"/>
      <c r="H7" s="19"/>
      <c r="I7" s="19"/>
      <c r="J7" s="19"/>
      <c r="K7" s="20"/>
      <c r="L7" s="21"/>
      <c r="M7" s="20"/>
    </row>
    <row r="8" spans="1:13" ht="24" customHeight="1" hidden="1">
      <c r="A8" s="113" t="s">
        <v>126</v>
      </c>
      <c r="B8" s="151">
        <v>705</v>
      </c>
      <c r="C8" s="29">
        <v>240</v>
      </c>
      <c r="D8" s="29">
        <v>465</v>
      </c>
      <c r="E8" s="29">
        <v>460</v>
      </c>
      <c r="F8" s="29">
        <v>245</v>
      </c>
      <c r="G8" s="19"/>
      <c r="H8" s="19"/>
      <c r="I8" s="19"/>
      <c r="J8" s="19"/>
      <c r="K8" s="20"/>
      <c r="L8" s="23"/>
      <c r="M8" s="22"/>
    </row>
    <row r="9" spans="1:13" ht="24" customHeight="1" hidden="1">
      <c r="A9" s="113" t="s">
        <v>245</v>
      </c>
      <c r="B9" s="93">
        <v>668</v>
      </c>
      <c r="C9" s="29">
        <v>245</v>
      </c>
      <c r="D9" s="29">
        <v>423</v>
      </c>
      <c r="E9" s="29">
        <v>394</v>
      </c>
      <c r="F9" s="29">
        <v>274</v>
      </c>
      <c r="G9" s="19"/>
      <c r="H9" s="19"/>
      <c r="I9" s="19"/>
      <c r="J9" s="19"/>
      <c r="K9" s="20"/>
      <c r="L9" s="23"/>
      <c r="M9" s="22"/>
    </row>
    <row r="10" spans="1:13" ht="24" customHeight="1">
      <c r="A10" s="113" t="s">
        <v>261</v>
      </c>
      <c r="B10" s="29">
        <v>671</v>
      </c>
      <c r="C10" s="29">
        <v>212</v>
      </c>
      <c r="D10" s="20">
        <v>459</v>
      </c>
      <c r="E10" s="20">
        <v>453</v>
      </c>
      <c r="F10" s="20">
        <v>218</v>
      </c>
      <c r="G10" s="25"/>
      <c r="H10" s="25"/>
      <c r="I10" s="25"/>
      <c r="J10" s="25"/>
      <c r="K10" s="20"/>
      <c r="L10" s="23"/>
      <c r="M10" s="22"/>
    </row>
    <row r="11" spans="1:13" ht="24" customHeight="1">
      <c r="A11" s="180">
        <v>12</v>
      </c>
      <c r="B11" s="29">
        <v>689</v>
      </c>
      <c r="C11" s="29">
        <v>218</v>
      </c>
      <c r="D11" s="20">
        <v>471</v>
      </c>
      <c r="E11" s="20">
        <v>448</v>
      </c>
      <c r="F11" s="20">
        <v>241</v>
      </c>
      <c r="G11" s="25"/>
      <c r="H11" s="25"/>
      <c r="I11" s="25"/>
      <c r="J11" s="25"/>
      <c r="K11" s="20"/>
      <c r="L11" s="23"/>
      <c r="M11" s="22"/>
    </row>
    <row r="12" spans="1:23" s="181" customFormat="1" ht="24" customHeight="1">
      <c r="A12" s="180">
        <v>13</v>
      </c>
      <c r="B12" s="158">
        <f>C12+D12</f>
        <v>822</v>
      </c>
      <c r="C12" s="158">
        <v>241</v>
      </c>
      <c r="D12" s="158">
        <v>581</v>
      </c>
      <c r="E12" s="158">
        <v>562</v>
      </c>
      <c r="F12" s="158">
        <v>260</v>
      </c>
      <c r="G12" s="20"/>
      <c r="H12" s="20"/>
      <c r="I12" s="20"/>
      <c r="J12" s="20"/>
      <c r="K12" s="20"/>
      <c r="L12" s="21"/>
      <c r="M12" s="183"/>
      <c r="N12" s="182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23" ht="24" customHeight="1">
      <c r="A13" s="180">
        <v>14</v>
      </c>
      <c r="B13" s="158">
        <v>878</v>
      </c>
      <c r="C13" s="158">
        <v>260</v>
      </c>
      <c r="D13" s="158">
        <v>618</v>
      </c>
      <c r="E13" s="158">
        <v>717</v>
      </c>
      <c r="F13" s="158">
        <v>161</v>
      </c>
      <c r="G13" s="20"/>
      <c r="H13" s="20"/>
      <c r="I13" s="20"/>
      <c r="J13" s="20"/>
      <c r="K13" s="20"/>
      <c r="L13" s="21"/>
      <c r="M13" s="20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178">
        <v>15</v>
      </c>
      <c r="B14" s="150">
        <v>800</v>
      </c>
      <c r="C14" s="150">
        <v>161</v>
      </c>
      <c r="D14" s="150">
        <v>639</v>
      </c>
      <c r="E14" s="150">
        <v>648</v>
      </c>
      <c r="F14" s="150">
        <v>152</v>
      </c>
      <c r="G14" s="20"/>
      <c r="H14" s="20"/>
      <c r="I14" s="20"/>
      <c r="J14" s="20"/>
      <c r="K14" s="20"/>
      <c r="L14" s="21"/>
      <c r="M14" s="20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1.75" customHeight="1">
      <c r="A15" s="149"/>
      <c r="B15" s="270" t="s">
        <v>15</v>
      </c>
      <c r="C15" s="270"/>
      <c r="D15" s="270"/>
      <c r="E15" s="270"/>
      <c r="F15" s="270"/>
      <c r="G15" s="19"/>
      <c r="H15" s="29"/>
      <c r="I15" s="29"/>
      <c r="J15" s="29"/>
      <c r="K15" s="29"/>
      <c r="L15" s="29"/>
      <c r="M15" s="30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13" s="15" customFormat="1" ht="24" customHeight="1" hidden="1">
      <c r="A16" s="113" t="s">
        <v>126</v>
      </c>
      <c r="B16" s="151">
        <v>8919</v>
      </c>
      <c r="C16" s="29">
        <v>2648</v>
      </c>
      <c r="D16" s="29">
        <v>6271</v>
      </c>
      <c r="E16" s="29">
        <v>5836</v>
      </c>
      <c r="F16" s="29">
        <v>3083</v>
      </c>
      <c r="G16" s="31"/>
      <c r="H16" s="31"/>
      <c r="I16" s="31"/>
      <c r="J16" s="31"/>
      <c r="K16" s="20"/>
      <c r="L16" s="20"/>
      <c r="M16" s="30"/>
    </row>
    <row r="17" spans="1:10" s="3" customFormat="1" ht="24" customHeight="1" hidden="1">
      <c r="A17" s="113" t="s">
        <v>245</v>
      </c>
      <c r="B17" s="93">
        <v>9670</v>
      </c>
      <c r="C17" s="29">
        <v>3083</v>
      </c>
      <c r="D17" s="29">
        <v>6587</v>
      </c>
      <c r="E17" s="29">
        <v>6254</v>
      </c>
      <c r="F17" s="29">
        <v>3416</v>
      </c>
      <c r="G17" s="32"/>
      <c r="H17" s="32"/>
      <c r="I17" s="32"/>
      <c r="J17" s="32"/>
    </row>
    <row r="18" spans="1:13" s="15" customFormat="1" ht="24" customHeight="1">
      <c r="A18" s="113" t="s">
        <v>254</v>
      </c>
      <c r="B18" s="29">
        <v>11085</v>
      </c>
      <c r="C18" s="29">
        <v>3574</v>
      </c>
      <c r="D18" s="29">
        <v>7511</v>
      </c>
      <c r="E18" s="29">
        <v>7467</v>
      </c>
      <c r="F18" s="29">
        <v>3618</v>
      </c>
      <c r="G18" s="19"/>
      <c r="H18" s="19"/>
      <c r="I18" s="19"/>
      <c r="J18" s="19"/>
      <c r="K18" s="33"/>
      <c r="L18" s="33"/>
      <c r="M18" s="14"/>
    </row>
    <row r="19" spans="1:13" s="15" customFormat="1" ht="24" customHeight="1">
      <c r="A19" s="180">
        <v>12</v>
      </c>
      <c r="B19" s="29">
        <v>11784</v>
      </c>
      <c r="C19" s="29">
        <v>3618</v>
      </c>
      <c r="D19" s="29">
        <v>8166</v>
      </c>
      <c r="E19" s="29">
        <v>7722</v>
      </c>
      <c r="F19" s="29">
        <v>4062</v>
      </c>
      <c r="G19" s="19"/>
      <c r="H19" s="19"/>
      <c r="I19" s="19"/>
      <c r="J19" s="19"/>
      <c r="K19" s="33"/>
      <c r="L19" s="33"/>
      <c r="M19" s="14"/>
    </row>
    <row r="20" spans="1:13" s="15" customFormat="1" ht="24" customHeight="1" hidden="1">
      <c r="A20" s="113" t="s">
        <v>262</v>
      </c>
      <c r="B20" s="94">
        <v>1161</v>
      </c>
      <c r="C20" s="29">
        <v>348</v>
      </c>
      <c r="D20" s="29">
        <v>813</v>
      </c>
      <c r="E20" s="29">
        <v>790</v>
      </c>
      <c r="F20" s="29">
        <v>371</v>
      </c>
      <c r="G20" s="35"/>
      <c r="H20" s="35"/>
      <c r="I20" s="35"/>
      <c r="J20" s="35"/>
      <c r="K20" s="34"/>
      <c r="L20" s="34"/>
      <c r="M20" s="34"/>
    </row>
    <row r="21" spans="1:13" s="15" customFormat="1" ht="24" customHeight="1" hidden="1">
      <c r="A21" s="113" t="s">
        <v>263</v>
      </c>
      <c r="B21" s="94">
        <v>5532</v>
      </c>
      <c r="C21" s="29">
        <v>2237</v>
      </c>
      <c r="D21" s="29">
        <v>3295</v>
      </c>
      <c r="E21" s="29">
        <v>3152</v>
      </c>
      <c r="F21" s="29">
        <v>2380</v>
      </c>
      <c r="G21" s="35"/>
      <c r="H21" s="35"/>
      <c r="I21" s="35"/>
      <c r="J21" s="35"/>
      <c r="K21" s="34"/>
      <c r="L21" s="34"/>
      <c r="M21" s="34"/>
    </row>
    <row r="22" spans="1:13" s="15" customFormat="1" ht="24" customHeight="1" hidden="1">
      <c r="A22" s="113" t="s">
        <v>264</v>
      </c>
      <c r="B22" s="94">
        <v>12</v>
      </c>
      <c r="C22" s="29">
        <v>1</v>
      </c>
      <c r="D22" s="29">
        <v>11</v>
      </c>
      <c r="E22" s="29">
        <v>10</v>
      </c>
      <c r="F22" s="29">
        <v>2</v>
      </c>
      <c r="G22" s="35"/>
      <c r="H22" s="35"/>
      <c r="I22" s="35"/>
      <c r="J22" s="35"/>
      <c r="K22" s="34"/>
      <c r="L22" s="34"/>
      <c r="M22" s="34"/>
    </row>
    <row r="23" spans="1:13" s="15" customFormat="1" ht="24" customHeight="1" hidden="1">
      <c r="A23" s="191" t="s">
        <v>257</v>
      </c>
      <c r="B23" s="29">
        <v>5079</v>
      </c>
      <c r="C23" s="29">
        <v>1032</v>
      </c>
      <c r="D23" s="29">
        <v>4047</v>
      </c>
      <c r="E23" s="29">
        <v>3770</v>
      </c>
      <c r="F23" s="29">
        <v>1309</v>
      </c>
      <c r="G23" s="29"/>
      <c r="H23" s="29"/>
      <c r="I23" s="29"/>
      <c r="J23" s="29"/>
      <c r="K23" s="34"/>
      <c r="L23" s="34"/>
      <c r="M23" s="36"/>
    </row>
    <row r="24" spans="1:13" s="182" customFormat="1" ht="24" customHeight="1">
      <c r="A24" s="180">
        <v>13</v>
      </c>
      <c r="B24" s="158">
        <f>C24+D24</f>
        <v>12586</v>
      </c>
      <c r="C24" s="158">
        <f>SUM(C26:C29)</f>
        <v>4062</v>
      </c>
      <c r="D24" s="158">
        <f>SUM(D26:D29)</f>
        <v>8524</v>
      </c>
      <c r="E24" s="158">
        <f>SUM(E26:E29)</f>
        <v>8627</v>
      </c>
      <c r="F24" s="158">
        <f>SUM(F26:F29)</f>
        <v>3959</v>
      </c>
      <c r="G24" s="19"/>
      <c r="H24" s="19"/>
      <c r="I24" s="19"/>
      <c r="J24" s="19"/>
      <c r="K24" s="34"/>
      <c r="L24" s="34"/>
      <c r="M24" s="34"/>
    </row>
    <row r="25" spans="1:13" s="15" customFormat="1" ht="24" customHeight="1">
      <c r="A25" s="180">
        <v>14</v>
      </c>
      <c r="B25" s="158">
        <v>14184</v>
      </c>
      <c r="C25" s="158">
        <v>3959</v>
      </c>
      <c r="D25" s="158">
        <v>10225</v>
      </c>
      <c r="E25" s="158">
        <v>10379</v>
      </c>
      <c r="F25" s="158">
        <v>3805</v>
      </c>
      <c r="G25" s="25"/>
      <c r="H25" s="25"/>
      <c r="I25" s="25"/>
      <c r="J25" s="25"/>
      <c r="K25" s="34"/>
      <c r="L25" s="34"/>
      <c r="M25" s="34"/>
    </row>
    <row r="26" spans="1:13" s="15" customFormat="1" ht="24" customHeight="1" hidden="1">
      <c r="A26" s="155" t="s">
        <v>77</v>
      </c>
      <c r="B26" s="158">
        <f>C26+D26</f>
        <v>1175</v>
      </c>
      <c r="C26" s="158">
        <v>371</v>
      </c>
      <c r="D26" s="158">
        <v>804</v>
      </c>
      <c r="E26" s="158">
        <v>789</v>
      </c>
      <c r="F26" s="158">
        <v>386</v>
      </c>
      <c r="G26" s="35"/>
      <c r="H26" s="35"/>
      <c r="I26" s="35"/>
      <c r="J26" s="35"/>
      <c r="K26" s="34"/>
      <c r="L26" s="34"/>
      <c r="M26" s="34"/>
    </row>
    <row r="27" spans="1:13" s="15" customFormat="1" ht="24" customHeight="1" hidden="1">
      <c r="A27" s="155" t="s">
        <v>75</v>
      </c>
      <c r="B27" s="158">
        <f>C27+D27</f>
        <v>5832</v>
      </c>
      <c r="C27" s="158">
        <v>2380</v>
      </c>
      <c r="D27" s="158">
        <v>3452</v>
      </c>
      <c r="E27" s="158">
        <v>3743</v>
      </c>
      <c r="F27" s="158">
        <v>2089</v>
      </c>
      <c r="G27" s="35"/>
      <c r="H27" s="35"/>
      <c r="I27" s="35"/>
      <c r="J27" s="35"/>
      <c r="K27" s="34"/>
      <c r="L27" s="34"/>
      <c r="M27" s="34"/>
    </row>
    <row r="28" spans="1:13" s="15" customFormat="1" ht="24" customHeight="1" hidden="1">
      <c r="A28" s="155" t="s">
        <v>76</v>
      </c>
      <c r="B28" s="158">
        <f>C28+D28</f>
        <v>8</v>
      </c>
      <c r="C28" s="158">
        <v>2</v>
      </c>
      <c r="D28" s="158">
        <v>6</v>
      </c>
      <c r="E28" s="158">
        <v>7</v>
      </c>
      <c r="F28" s="158">
        <v>1</v>
      </c>
      <c r="G28" s="35"/>
      <c r="H28" s="35"/>
      <c r="I28" s="35"/>
      <c r="J28" s="35"/>
      <c r="K28" s="34"/>
      <c r="L28" s="34"/>
      <c r="M28" s="34"/>
    </row>
    <row r="29" spans="1:13" s="15" customFormat="1" ht="24" customHeight="1" hidden="1">
      <c r="A29" s="160" t="s">
        <v>2</v>
      </c>
      <c r="B29" s="158">
        <f>C29+D29</f>
        <v>5571</v>
      </c>
      <c r="C29" s="158">
        <v>1309</v>
      </c>
      <c r="D29" s="158">
        <v>4262</v>
      </c>
      <c r="E29" s="158">
        <v>4088</v>
      </c>
      <c r="F29" s="158">
        <v>1483</v>
      </c>
      <c r="G29" s="29"/>
      <c r="H29" s="29"/>
      <c r="I29" s="29"/>
      <c r="J29" s="29"/>
      <c r="K29" s="34"/>
      <c r="L29" s="34"/>
      <c r="M29" s="36"/>
    </row>
    <row r="30" spans="1:13" s="15" customFormat="1" ht="24" customHeight="1" hidden="1">
      <c r="A30" s="155" t="s">
        <v>77</v>
      </c>
      <c r="B30" s="158">
        <v>1117</v>
      </c>
      <c r="C30" s="158">
        <v>386</v>
      </c>
      <c r="D30" s="158">
        <v>731</v>
      </c>
      <c r="E30" s="158">
        <v>780</v>
      </c>
      <c r="F30" s="158">
        <v>337</v>
      </c>
      <c r="G30" s="29"/>
      <c r="H30" s="29"/>
      <c r="I30" s="29"/>
      <c r="J30" s="29"/>
      <c r="K30" s="34"/>
      <c r="L30" s="34"/>
      <c r="M30" s="36"/>
    </row>
    <row r="31" spans="1:13" s="15" customFormat="1" ht="24" customHeight="1" hidden="1">
      <c r="A31" s="155" t="s">
        <v>75</v>
      </c>
      <c r="B31" s="158">
        <v>6071</v>
      </c>
      <c r="C31" s="158">
        <v>2089</v>
      </c>
      <c r="D31" s="158">
        <v>3982</v>
      </c>
      <c r="E31" s="158">
        <v>4341</v>
      </c>
      <c r="F31" s="158">
        <v>1730</v>
      </c>
      <c r="G31" s="29"/>
      <c r="H31" s="29"/>
      <c r="I31" s="29"/>
      <c r="J31" s="29"/>
      <c r="K31" s="34"/>
      <c r="L31" s="34"/>
      <c r="M31" s="36"/>
    </row>
    <row r="32" spans="1:13" s="15" customFormat="1" ht="24" customHeight="1" hidden="1">
      <c r="A32" s="155" t="s">
        <v>76</v>
      </c>
      <c r="B32" s="158">
        <v>10</v>
      </c>
      <c r="C32" s="158">
        <v>1</v>
      </c>
      <c r="D32" s="158">
        <v>9</v>
      </c>
      <c r="E32" s="158">
        <v>9</v>
      </c>
      <c r="F32" s="158">
        <v>1</v>
      </c>
      <c r="G32" s="29"/>
      <c r="H32" s="29"/>
      <c r="I32" s="29"/>
      <c r="J32" s="29"/>
      <c r="K32" s="34"/>
      <c r="L32" s="34"/>
      <c r="M32" s="36"/>
    </row>
    <row r="33" spans="1:13" s="15" customFormat="1" ht="24" customHeight="1" hidden="1">
      <c r="A33" s="160" t="s">
        <v>2</v>
      </c>
      <c r="B33" s="158">
        <v>6986</v>
      </c>
      <c r="C33" s="158">
        <v>1483</v>
      </c>
      <c r="D33" s="158">
        <v>5503</v>
      </c>
      <c r="E33" s="158">
        <v>5249</v>
      </c>
      <c r="F33" s="158">
        <v>1737</v>
      </c>
      <c r="G33" s="29"/>
      <c r="H33" s="29"/>
      <c r="I33" s="29"/>
      <c r="J33" s="29"/>
      <c r="K33" s="34"/>
      <c r="L33" s="34"/>
      <c r="M33" s="36"/>
    </row>
    <row r="34" spans="1:13" s="27" customFormat="1" ht="24" customHeight="1">
      <c r="A34" s="242">
        <v>15</v>
      </c>
      <c r="B34" s="150">
        <v>13404</v>
      </c>
      <c r="C34" s="150">
        <v>3805</v>
      </c>
      <c r="D34" s="150">
        <v>9599</v>
      </c>
      <c r="E34" s="150">
        <v>10091</v>
      </c>
      <c r="F34" s="150">
        <v>3313</v>
      </c>
      <c r="G34" s="210"/>
      <c r="H34" s="210"/>
      <c r="I34" s="210"/>
      <c r="J34" s="210"/>
      <c r="K34" s="211"/>
      <c r="L34" s="211"/>
      <c r="M34" s="212"/>
    </row>
    <row r="35" spans="1:13" s="15" customFormat="1" ht="24" customHeight="1">
      <c r="A35" s="155" t="s">
        <v>77</v>
      </c>
      <c r="B35" s="158">
        <v>1177</v>
      </c>
      <c r="C35" s="158">
        <v>337</v>
      </c>
      <c r="D35" s="158">
        <v>840</v>
      </c>
      <c r="E35" s="158">
        <v>810</v>
      </c>
      <c r="F35" s="158">
        <v>367</v>
      </c>
      <c r="G35" s="29"/>
      <c r="H35" s="29"/>
      <c r="I35" s="29"/>
      <c r="J35" s="29"/>
      <c r="K35" s="34"/>
      <c r="L35" s="34"/>
      <c r="M35" s="36"/>
    </row>
    <row r="36" spans="1:13" s="15" customFormat="1" ht="24" customHeight="1">
      <c r="A36" s="155" t="s">
        <v>75</v>
      </c>
      <c r="B36" s="158">
        <v>5142</v>
      </c>
      <c r="C36" s="158">
        <v>1730</v>
      </c>
      <c r="D36" s="158">
        <v>3412</v>
      </c>
      <c r="E36" s="158">
        <v>3502</v>
      </c>
      <c r="F36" s="158">
        <v>1640</v>
      </c>
      <c r="G36" s="29"/>
      <c r="H36" s="29"/>
      <c r="I36" s="29"/>
      <c r="J36" s="29"/>
      <c r="K36" s="34"/>
      <c r="L36" s="34"/>
      <c r="M36" s="36"/>
    </row>
    <row r="37" spans="1:13" s="15" customFormat="1" ht="24" customHeight="1">
      <c r="A37" s="155" t="s">
        <v>76</v>
      </c>
      <c r="B37" s="158">
        <v>15</v>
      </c>
      <c r="C37" s="158">
        <v>1</v>
      </c>
      <c r="D37" s="158">
        <v>14</v>
      </c>
      <c r="E37" s="158">
        <v>13</v>
      </c>
      <c r="F37" s="158">
        <v>2</v>
      </c>
      <c r="G37" s="29"/>
      <c r="H37" s="29"/>
      <c r="I37" s="29"/>
      <c r="J37" s="29"/>
      <c r="K37" s="34"/>
      <c r="L37" s="34"/>
      <c r="M37" s="36"/>
    </row>
    <row r="38" spans="1:13" s="15" customFormat="1" ht="24" customHeight="1">
      <c r="A38" s="160" t="s">
        <v>2</v>
      </c>
      <c r="B38" s="158">
        <v>7070</v>
      </c>
      <c r="C38" s="158">
        <v>1737</v>
      </c>
      <c r="D38" s="158">
        <v>5333</v>
      </c>
      <c r="E38" s="158">
        <v>5766</v>
      </c>
      <c r="F38" s="158">
        <v>1304</v>
      </c>
      <c r="G38" s="29"/>
      <c r="H38" s="29"/>
      <c r="I38" s="29"/>
      <c r="J38" s="29"/>
      <c r="K38" s="34"/>
      <c r="L38" s="34"/>
      <c r="M38" s="36"/>
    </row>
    <row r="39" spans="1:13" s="15" customFormat="1" ht="21.75" customHeight="1">
      <c r="A39" s="149"/>
      <c r="B39" s="270" t="s">
        <v>16</v>
      </c>
      <c r="C39" s="270"/>
      <c r="D39" s="270"/>
      <c r="E39" s="270"/>
      <c r="F39" s="270"/>
      <c r="G39" s="37"/>
      <c r="H39" s="37"/>
      <c r="I39" s="37"/>
      <c r="J39" s="37"/>
      <c r="K39" s="3"/>
      <c r="L39" s="3"/>
      <c r="M39" s="3"/>
    </row>
    <row r="40" spans="1:17" ht="24" customHeight="1" hidden="1">
      <c r="A40" s="113" t="s">
        <v>126</v>
      </c>
      <c r="B40" s="93">
        <v>12408</v>
      </c>
      <c r="C40" s="93">
        <v>887</v>
      </c>
      <c r="D40" s="93">
        <v>11521</v>
      </c>
      <c r="E40" s="93">
        <v>11465</v>
      </c>
      <c r="F40" s="93">
        <v>943</v>
      </c>
      <c r="G40" s="29"/>
      <c r="H40" s="29"/>
      <c r="I40" s="29"/>
      <c r="J40" s="29"/>
      <c r="K40" s="34"/>
      <c r="L40" s="34"/>
      <c r="M40" s="36"/>
      <c r="N40" s="15"/>
      <c r="O40" s="15"/>
      <c r="P40" s="15"/>
      <c r="Q40" s="15"/>
    </row>
    <row r="41" spans="1:17" ht="24" customHeight="1" hidden="1">
      <c r="A41" s="113" t="s">
        <v>245</v>
      </c>
      <c r="B41" s="29">
        <v>13165</v>
      </c>
      <c r="C41" s="93">
        <v>943</v>
      </c>
      <c r="D41" s="93">
        <v>12222</v>
      </c>
      <c r="E41" s="93">
        <v>12445</v>
      </c>
      <c r="F41" s="93">
        <v>720</v>
      </c>
      <c r="G41" s="29"/>
      <c r="H41" s="29"/>
      <c r="I41" s="29"/>
      <c r="J41" s="29"/>
      <c r="K41" s="38"/>
      <c r="L41" s="38"/>
      <c r="M41" s="38"/>
      <c r="N41" s="15"/>
      <c r="O41" s="15"/>
      <c r="P41" s="15"/>
      <c r="Q41" s="15"/>
    </row>
    <row r="42" spans="1:27" ht="24" customHeight="1">
      <c r="A42" s="113" t="s">
        <v>261</v>
      </c>
      <c r="B42" s="29">
        <v>12725</v>
      </c>
      <c r="C42" s="94">
        <v>610</v>
      </c>
      <c r="D42" s="94">
        <v>12115</v>
      </c>
      <c r="E42" s="94">
        <v>11871</v>
      </c>
      <c r="F42" s="94">
        <v>854</v>
      </c>
      <c r="G42" s="29"/>
      <c r="H42" s="29"/>
      <c r="I42" s="29"/>
      <c r="J42" s="29"/>
      <c r="K42" s="38"/>
      <c r="L42" s="38"/>
      <c r="M42" s="38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24" customHeight="1">
      <c r="A43" s="180" t="s">
        <v>281</v>
      </c>
      <c r="B43" s="29">
        <v>16156</v>
      </c>
      <c r="C43" s="94">
        <v>854</v>
      </c>
      <c r="D43" s="94">
        <v>15302</v>
      </c>
      <c r="E43" s="94">
        <v>14835</v>
      </c>
      <c r="F43" s="94">
        <v>1321</v>
      </c>
      <c r="G43" s="29"/>
      <c r="H43" s="29"/>
      <c r="I43" s="29"/>
      <c r="J43" s="29"/>
      <c r="K43" s="38"/>
      <c r="L43" s="38"/>
      <c r="M43" s="38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24" customHeight="1" hidden="1">
      <c r="A44" s="113" t="s">
        <v>262</v>
      </c>
      <c r="B44" s="29">
        <v>3414</v>
      </c>
      <c r="C44" s="94">
        <v>385</v>
      </c>
      <c r="D44" s="94">
        <v>3029</v>
      </c>
      <c r="E44" s="94">
        <v>2997</v>
      </c>
      <c r="F44" s="94">
        <v>417</v>
      </c>
      <c r="G44" s="39"/>
      <c r="H44" s="39"/>
      <c r="I44" s="39"/>
      <c r="J44" s="39"/>
      <c r="K44" s="30"/>
      <c r="L44" s="30"/>
      <c r="M44" s="30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24" customHeight="1" hidden="1">
      <c r="A45" s="113" t="s">
        <v>263</v>
      </c>
      <c r="B45" s="29">
        <v>3400</v>
      </c>
      <c r="C45" s="94">
        <v>36</v>
      </c>
      <c r="D45" s="94">
        <v>3364</v>
      </c>
      <c r="E45" s="94">
        <v>3385</v>
      </c>
      <c r="F45" s="94">
        <v>15</v>
      </c>
      <c r="G45" s="39"/>
      <c r="H45" s="39"/>
      <c r="I45" s="39"/>
      <c r="J45" s="39"/>
      <c r="K45" s="30"/>
      <c r="L45" s="30"/>
      <c r="M45" s="30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17" ht="24" customHeight="1" hidden="1">
      <c r="A46" s="113" t="s">
        <v>264</v>
      </c>
      <c r="B46" s="29">
        <v>4601</v>
      </c>
      <c r="C46" s="94">
        <v>354</v>
      </c>
      <c r="D46" s="94">
        <v>4247</v>
      </c>
      <c r="E46" s="94">
        <v>3829</v>
      </c>
      <c r="F46" s="94">
        <v>772</v>
      </c>
      <c r="G46" s="39"/>
      <c r="H46" s="39"/>
      <c r="I46" s="39"/>
      <c r="J46" s="39"/>
      <c r="K46" s="30"/>
      <c r="L46" s="30"/>
      <c r="M46" s="30"/>
      <c r="N46" s="15"/>
      <c r="O46" s="15"/>
      <c r="P46" s="15"/>
      <c r="Q46" s="15"/>
    </row>
    <row r="47" spans="1:17" ht="24" customHeight="1" hidden="1">
      <c r="A47" s="191" t="s">
        <v>257</v>
      </c>
      <c r="B47" s="94">
        <v>4741</v>
      </c>
      <c r="C47" s="94">
        <v>79</v>
      </c>
      <c r="D47" s="94">
        <v>4662</v>
      </c>
      <c r="E47" s="94">
        <v>4624</v>
      </c>
      <c r="F47" s="94">
        <v>117</v>
      </c>
      <c r="G47" s="39"/>
      <c r="H47" s="39"/>
      <c r="I47" s="39"/>
      <c r="J47" s="39"/>
      <c r="K47" s="30"/>
      <c r="L47" s="30"/>
      <c r="M47" s="30"/>
      <c r="N47" s="15"/>
      <c r="O47" s="15"/>
      <c r="P47" s="15"/>
      <c r="Q47" s="15"/>
    </row>
    <row r="48" spans="1:27" s="181" customFormat="1" ht="24" customHeight="1">
      <c r="A48" s="180" t="s">
        <v>265</v>
      </c>
      <c r="B48" s="158">
        <f>C48+D48</f>
        <v>16852</v>
      </c>
      <c r="C48" s="158">
        <f>SUM(C50:C53)</f>
        <v>1321</v>
      </c>
      <c r="D48" s="158">
        <f>SUM(D50:D53)</f>
        <v>15531</v>
      </c>
      <c r="E48" s="158">
        <f>SUM(E50:E53)</f>
        <v>15811</v>
      </c>
      <c r="F48" s="158">
        <f>SUM(F50:F53)</f>
        <v>1041</v>
      </c>
      <c r="G48" s="39"/>
      <c r="H48" s="39"/>
      <c r="I48" s="39"/>
      <c r="J48" s="39"/>
      <c r="K48" s="30"/>
      <c r="L48" s="30"/>
      <c r="M48" s="30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</row>
    <row r="49" spans="1:27" ht="24" customHeight="1">
      <c r="A49" s="180" t="s">
        <v>278</v>
      </c>
      <c r="B49" s="158">
        <v>14406</v>
      </c>
      <c r="C49" s="158">
        <v>1041</v>
      </c>
      <c r="D49" s="158">
        <v>13365</v>
      </c>
      <c r="E49" s="158">
        <v>13492</v>
      </c>
      <c r="F49" s="158">
        <v>914</v>
      </c>
      <c r="G49" s="39"/>
      <c r="H49" s="39"/>
      <c r="I49" s="39"/>
      <c r="J49" s="39"/>
      <c r="K49" s="30"/>
      <c r="L49" s="30"/>
      <c r="M49" s="30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24" customHeight="1" hidden="1">
      <c r="A50" s="155" t="s">
        <v>77</v>
      </c>
      <c r="B50" s="158">
        <f>C50+D50</f>
        <v>3673</v>
      </c>
      <c r="C50" s="158">
        <v>417</v>
      </c>
      <c r="D50" s="158">
        <v>3256</v>
      </c>
      <c r="E50" s="158">
        <v>3185</v>
      </c>
      <c r="F50" s="158">
        <v>488</v>
      </c>
      <c r="G50" s="39"/>
      <c r="H50" s="39"/>
      <c r="I50" s="39"/>
      <c r="J50" s="39"/>
      <c r="K50" s="30"/>
      <c r="L50" s="30"/>
      <c r="M50" s="30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24" customHeight="1" hidden="1">
      <c r="A51" s="155" t="s">
        <v>78</v>
      </c>
      <c r="B51" s="158">
        <f>C51+D51</f>
        <v>3643</v>
      </c>
      <c r="C51" s="158">
        <v>15</v>
      </c>
      <c r="D51" s="158">
        <v>3628</v>
      </c>
      <c r="E51" s="158">
        <v>3592</v>
      </c>
      <c r="F51" s="158">
        <v>51</v>
      </c>
      <c r="G51" s="39"/>
      <c r="H51" s="39"/>
      <c r="I51" s="39"/>
      <c r="J51" s="39"/>
      <c r="K51" s="30"/>
      <c r="L51" s="30"/>
      <c r="M51" s="30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17" ht="24" customHeight="1" hidden="1">
      <c r="A52" s="155" t="s">
        <v>76</v>
      </c>
      <c r="B52" s="158">
        <f>C52+D52</f>
        <v>4700</v>
      </c>
      <c r="C52" s="158">
        <v>772</v>
      </c>
      <c r="D52" s="158">
        <v>3928</v>
      </c>
      <c r="E52" s="158">
        <v>4263</v>
      </c>
      <c r="F52" s="158">
        <v>437</v>
      </c>
      <c r="G52" s="39"/>
      <c r="H52" s="39"/>
      <c r="I52" s="39"/>
      <c r="J52" s="39"/>
      <c r="K52" s="30"/>
      <c r="L52" s="30"/>
      <c r="M52" s="30"/>
      <c r="N52" s="15"/>
      <c r="O52" s="15"/>
      <c r="P52" s="15"/>
      <c r="Q52" s="15"/>
    </row>
    <row r="53" spans="1:17" ht="24" customHeight="1" hidden="1">
      <c r="A53" s="156" t="s">
        <v>79</v>
      </c>
      <c r="B53" s="159">
        <f>C53+D53</f>
        <v>4836</v>
      </c>
      <c r="C53" s="159">
        <v>117</v>
      </c>
      <c r="D53" s="159">
        <v>4719</v>
      </c>
      <c r="E53" s="159">
        <v>4771</v>
      </c>
      <c r="F53" s="159">
        <v>65</v>
      </c>
      <c r="G53" s="39"/>
      <c r="H53" s="39"/>
      <c r="I53" s="39"/>
      <c r="J53" s="39"/>
      <c r="K53" s="30"/>
      <c r="L53" s="30"/>
      <c r="M53" s="30"/>
      <c r="N53" s="15"/>
      <c r="O53" s="15"/>
      <c r="P53" s="15"/>
      <c r="Q53" s="15"/>
    </row>
    <row r="54" spans="1:17" ht="24" customHeight="1" hidden="1">
      <c r="A54" s="155" t="s">
        <v>77</v>
      </c>
      <c r="B54" s="158">
        <v>3660</v>
      </c>
      <c r="C54" s="158">
        <v>488</v>
      </c>
      <c r="D54" s="158">
        <v>3172</v>
      </c>
      <c r="E54" s="158">
        <v>3236</v>
      </c>
      <c r="F54" s="158">
        <v>424</v>
      </c>
      <c r="G54" s="39"/>
      <c r="H54" s="39"/>
      <c r="I54" s="39"/>
      <c r="J54" s="39"/>
      <c r="K54" s="30"/>
      <c r="L54" s="30"/>
      <c r="M54" s="30"/>
      <c r="N54" s="15"/>
      <c r="O54" s="15"/>
      <c r="P54" s="15"/>
      <c r="Q54" s="15"/>
    </row>
    <row r="55" spans="1:17" ht="24" customHeight="1" hidden="1">
      <c r="A55" s="155" t="s">
        <v>78</v>
      </c>
      <c r="B55" s="158">
        <v>3269</v>
      </c>
      <c r="C55" s="158">
        <v>51</v>
      </c>
      <c r="D55" s="158">
        <v>3218</v>
      </c>
      <c r="E55" s="158">
        <v>3236</v>
      </c>
      <c r="F55" s="158">
        <v>33</v>
      </c>
      <c r="G55" s="39"/>
      <c r="H55" s="39"/>
      <c r="I55" s="39"/>
      <c r="J55" s="39"/>
      <c r="K55" s="30"/>
      <c r="L55" s="30"/>
      <c r="M55" s="30"/>
      <c r="N55" s="15"/>
      <c r="O55" s="15"/>
      <c r="P55" s="15"/>
      <c r="Q55" s="15"/>
    </row>
    <row r="56" spans="1:17" ht="24" customHeight="1" hidden="1">
      <c r="A56" s="155" t="s">
        <v>76</v>
      </c>
      <c r="B56" s="158">
        <v>3317</v>
      </c>
      <c r="C56" s="158">
        <v>437</v>
      </c>
      <c r="D56" s="158">
        <v>2880</v>
      </c>
      <c r="E56" s="158">
        <v>2936</v>
      </c>
      <c r="F56" s="158">
        <v>381</v>
      </c>
      <c r="G56" s="39"/>
      <c r="H56" s="39"/>
      <c r="I56" s="39"/>
      <c r="J56" s="39"/>
      <c r="K56" s="30"/>
      <c r="L56" s="30"/>
      <c r="M56" s="30"/>
      <c r="N56" s="15"/>
      <c r="O56" s="15"/>
      <c r="P56" s="15"/>
      <c r="Q56" s="15"/>
    </row>
    <row r="57" spans="1:17" ht="24" customHeight="1" hidden="1">
      <c r="A57" s="155" t="s">
        <v>79</v>
      </c>
      <c r="B57" s="158">
        <v>4160</v>
      </c>
      <c r="C57" s="158">
        <v>65</v>
      </c>
      <c r="D57" s="158">
        <v>4095</v>
      </c>
      <c r="E57" s="158">
        <v>4084</v>
      </c>
      <c r="F57" s="158">
        <v>76</v>
      </c>
      <c r="G57" s="39"/>
      <c r="H57" s="39"/>
      <c r="I57" s="39"/>
      <c r="J57" s="39"/>
      <c r="K57" s="30"/>
      <c r="L57" s="30"/>
      <c r="M57" s="30"/>
      <c r="N57" s="15"/>
      <c r="O57" s="15"/>
      <c r="P57" s="15"/>
      <c r="Q57" s="15"/>
    </row>
    <row r="58" spans="1:17" s="28" customFormat="1" ht="24" customHeight="1">
      <c r="A58" s="178" t="s">
        <v>282</v>
      </c>
      <c r="B58" s="150">
        <v>13511</v>
      </c>
      <c r="C58" s="150">
        <v>914</v>
      </c>
      <c r="D58" s="150">
        <v>12597</v>
      </c>
      <c r="E58" s="150">
        <v>12734</v>
      </c>
      <c r="F58" s="150">
        <v>777</v>
      </c>
      <c r="G58" s="243"/>
      <c r="H58" s="243"/>
      <c r="I58" s="243"/>
      <c r="J58" s="243"/>
      <c r="K58" s="233"/>
      <c r="L58" s="233"/>
      <c r="M58" s="233"/>
      <c r="N58" s="27"/>
      <c r="O58" s="27"/>
      <c r="P58" s="27"/>
      <c r="Q58" s="27"/>
    </row>
    <row r="59" spans="1:17" ht="24" customHeight="1">
      <c r="A59" s="155" t="s">
        <v>77</v>
      </c>
      <c r="B59" s="158">
        <v>3270</v>
      </c>
      <c r="C59" s="158">
        <v>424</v>
      </c>
      <c r="D59" s="158">
        <v>2846</v>
      </c>
      <c r="E59" s="158">
        <v>2791</v>
      </c>
      <c r="F59" s="158">
        <v>479</v>
      </c>
      <c r="G59" s="39"/>
      <c r="H59" s="39"/>
      <c r="I59" s="39"/>
      <c r="J59" s="39"/>
      <c r="K59" s="30"/>
      <c r="L59" s="30"/>
      <c r="M59" s="30"/>
      <c r="N59" s="15"/>
      <c r="O59" s="15"/>
      <c r="P59" s="15"/>
      <c r="Q59" s="15"/>
    </row>
    <row r="60" spans="1:17" ht="24" customHeight="1">
      <c r="A60" s="155" t="s">
        <v>78</v>
      </c>
      <c r="B60" s="158">
        <v>3104</v>
      </c>
      <c r="C60" s="158">
        <v>33</v>
      </c>
      <c r="D60" s="158">
        <v>3071</v>
      </c>
      <c r="E60" s="158">
        <v>3094</v>
      </c>
      <c r="F60" s="158">
        <v>10</v>
      </c>
      <c r="G60" s="39"/>
      <c r="H60" s="39"/>
      <c r="I60" s="39"/>
      <c r="J60" s="39"/>
      <c r="K60" s="30"/>
      <c r="L60" s="30"/>
      <c r="M60" s="30"/>
      <c r="N60" s="15"/>
      <c r="O60" s="15"/>
      <c r="P60" s="15"/>
      <c r="Q60" s="15"/>
    </row>
    <row r="61" spans="1:17" ht="24" customHeight="1">
      <c r="A61" s="155" t="s">
        <v>76</v>
      </c>
      <c r="B61" s="158">
        <v>3172</v>
      </c>
      <c r="C61" s="158">
        <v>381</v>
      </c>
      <c r="D61" s="158">
        <v>2791</v>
      </c>
      <c r="E61" s="158">
        <v>2931</v>
      </c>
      <c r="F61" s="158">
        <v>241</v>
      </c>
      <c r="G61" s="39"/>
      <c r="H61" s="39"/>
      <c r="I61" s="39"/>
      <c r="J61" s="39"/>
      <c r="K61" s="30"/>
      <c r="L61" s="30"/>
      <c r="M61" s="30"/>
      <c r="N61" s="15"/>
      <c r="O61" s="15"/>
      <c r="P61" s="15"/>
      <c r="Q61" s="15"/>
    </row>
    <row r="62" spans="1:17" ht="24" customHeight="1">
      <c r="A62" s="156" t="s">
        <v>79</v>
      </c>
      <c r="B62" s="159">
        <v>3965</v>
      </c>
      <c r="C62" s="159">
        <v>76</v>
      </c>
      <c r="D62" s="159">
        <v>3889</v>
      </c>
      <c r="E62" s="159">
        <v>3918</v>
      </c>
      <c r="F62" s="159">
        <v>47</v>
      </c>
      <c r="G62" s="39"/>
      <c r="H62" s="39"/>
      <c r="I62" s="39"/>
      <c r="J62" s="39"/>
      <c r="K62" s="30"/>
      <c r="L62" s="30"/>
      <c r="M62" s="30"/>
      <c r="N62" s="15"/>
      <c r="O62" s="15"/>
      <c r="P62" s="15"/>
      <c r="Q62" s="15"/>
    </row>
    <row r="63" spans="1:28" ht="12" customHeight="1">
      <c r="A63" s="213" t="s">
        <v>248</v>
      </c>
      <c r="B63" s="42"/>
      <c r="C63" s="39"/>
      <c r="D63" s="39"/>
      <c r="E63" s="39"/>
      <c r="F63" s="39"/>
      <c r="G63" s="39"/>
      <c r="H63" s="39"/>
      <c r="I63" s="39"/>
      <c r="J63" s="39"/>
      <c r="K63" s="30"/>
      <c r="L63" s="30"/>
      <c r="M63" s="30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17" ht="14.25">
      <c r="A64" s="106" t="s">
        <v>116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5"/>
      <c r="O64" s="15"/>
      <c r="P64" s="15"/>
      <c r="Q64" s="15"/>
    </row>
    <row r="65" spans="1:17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5"/>
      <c r="O65" s="15"/>
      <c r="P65" s="15"/>
      <c r="Q65" s="15"/>
    </row>
    <row r="66" spans="1:17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5"/>
      <c r="O66" s="15"/>
      <c r="P66" s="15"/>
      <c r="Q66" s="15"/>
    </row>
    <row r="67" spans="1:17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5"/>
      <c r="O67" s="15"/>
      <c r="P67" s="15"/>
      <c r="Q67" s="15"/>
    </row>
    <row r="68" spans="1:17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5"/>
      <c r="O68" s="15"/>
      <c r="P68" s="15"/>
      <c r="Q68" s="15"/>
    </row>
    <row r="69" spans="1:17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5"/>
      <c r="O69" s="15"/>
      <c r="P69" s="15"/>
      <c r="Q69" s="15"/>
    </row>
    <row r="70" spans="1:17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5"/>
      <c r="O70" s="15"/>
      <c r="P70" s="15"/>
      <c r="Q70" s="15"/>
    </row>
    <row r="71" spans="1:17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5"/>
      <c r="O71" s="15"/>
      <c r="P71" s="15"/>
      <c r="Q71" s="15"/>
    </row>
    <row r="72" spans="1:17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5"/>
      <c r="O72" s="15"/>
      <c r="P72" s="15"/>
      <c r="Q72" s="15"/>
    </row>
    <row r="73" spans="1:17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5"/>
      <c r="O73" s="15"/>
      <c r="P73" s="15"/>
      <c r="Q73" s="15"/>
    </row>
    <row r="74" spans="1:17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5"/>
      <c r="O74" s="15"/>
      <c r="P74" s="15"/>
      <c r="Q74" s="15"/>
    </row>
    <row r="75" spans="1:17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5"/>
      <c r="O75" s="15"/>
      <c r="P75" s="15"/>
      <c r="Q75" s="15"/>
    </row>
    <row r="76" spans="1:17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5"/>
      <c r="O76" s="15"/>
      <c r="P76" s="15"/>
      <c r="Q76" s="15"/>
    </row>
    <row r="77" spans="1:17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5"/>
      <c r="O77" s="15"/>
      <c r="P77" s="15"/>
      <c r="Q77" s="15"/>
    </row>
    <row r="78" spans="1:17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5"/>
      <c r="O78" s="15"/>
      <c r="P78" s="15"/>
      <c r="Q78" s="15"/>
    </row>
    <row r="79" spans="1:17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5"/>
      <c r="O79" s="15"/>
      <c r="P79" s="15"/>
      <c r="Q79" s="15"/>
    </row>
    <row r="80" spans="1:17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5"/>
      <c r="O80" s="15"/>
      <c r="P80" s="15"/>
      <c r="Q80" s="15"/>
    </row>
    <row r="81" spans="1:17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5"/>
      <c r="O81" s="15"/>
      <c r="P81" s="15"/>
      <c r="Q81" s="15"/>
    </row>
    <row r="82" spans="1:17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5"/>
      <c r="O82" s="15"/>
      <c r="P82" s="15"/>
      <c r="Q82" s="15"/>
    </row>
    <row r="83" spans="1:17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5"/>
      <c r="O83" s="15"/>
      <c r="P83" s="15"/>
      <c r="Q83" s="15"/>
    </row>
    <row r="84" spans="1:17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5"/>
      <c r="O84" s="15"/>
      <c r="P84" s="15"/>
      <c r="Q84" s="15"/>
    </row>
    <row r="85" spans="1:17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5"/>
      <c r="O85" s="15"/>
      <c r="P85" s="15"/>
      <c r="Q85" s="15"/>
    </row>
    <row r="86" spans="1:17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5"/>
      <c r="O86" s="15"/>
      <c r="P86" s="15"/>
      <c r="Q86" s="15"/>
    </row>
    <row r="87" spans="1:17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5"/>
      <c r="O87" s="15"/>
      <c r="P87" s="15"/>
      <c r="Q87" s="15"/>
    </row>
    <row r="88" spans="1:17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5"/>
      <c r="O88" s="15"/>
      <c r="P88" s="15"/>
      <c r="Q88" s="15"/>
    </row>
    <row r="89" spans="1:17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5"/>
      <c r="O89" s="15"/>
      <c r="P89" s="15"/>
      <c r="Q89" s="15"/>
    </row>
    <row r="90" spans="1:17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5"/>
      <c r="O90" s="15"/>
      <c r="P90" s="15"/>
      <c r="Q90" s="15"/>
    </row>
    <row r="91" spans="1:17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5"/>
      <c r="O91" s="15"/>
      <c r="P91" s="15"/>
      <c r="Q91" s="15"/>
    </row>
    <row r="92" ht="14.25">
      <c r="A92" s="10"/>
    </row>
  </sheetData>
  <mergeCells count="11">
    <mergeCell ref="A1:F1"/>
    <mergeCell ref="A5:A6"/>
    <mergeCell ref="B5:D5"/>
    <mergeCell ref="E5:E6"/>
    <mergeCell ref="F5:F6"/>
    <mergeCell ref="E2:F2"/>
    <mergeCell ref="E3:F3"/>
    <mergeCell ref="E4:F4"/>
    <mergeCell ref="B7:F7"/>
    <mergeCell ref="B15:F15"/>
    <mergeCell ref="B39:F3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workbookViewId="0" topLeftCell="A1">
      <selection activeCell="A20" sqref="A20"/>
    </sheetView>
  </sheetViews>
  <sheetFormatPr defaultColWidth="9.140625" defaultRowHeight="12"/>
  <cols>
    <col min="1" max="1" width="24.8515625" style="0" customWidth="1"/>
    <col min="2" max="6" width="13.7109375" style="0" customWidth="1"/>
  </cols>
  <sheetData>
    <row r="1" spans="1:6" s="28" customFormat="1" ht="15.75" customHeight="1">
      <c r="A1" s="283" t="s">
        <v>213</v>
      </c>
      <c r="B1" s="283"/>
      <c r="C1" s="283"/>
      <c r="D1" s="283"/>
      <c r="E1" s="283"/>
      <c r="F1" s="283"/>
    </row>
    <row r="2" spans="1:6" ht="11.25" customHeight="1" thickBot="1">
      <c r="A2" s="47"/>
      <c r="B2" s="47"/>
      <c r="C2" s="47"/>
      <c r="D2" s="47"/>
      <c r="E2" s="47"/>
      <c r="F2" s="49" t="s">
        <v>18</v>
      </c>
    </row>
    <row r="3" spans="1:6" ht="21" customHeight="1" thickTop="1">
      <c r="A3" s="281" t="s">
        <v>0</v>
      </c>
      <c r="B3" s="284" t="s">
        <v>80</v>
      </c>
      <c r="C3" s="275"/>
      <c r="D3" s="276"/>
      <c r="E3" s="277" t="s">
        <v>82</v>
      </c>
      <c r="F3" s="277" t="s">
        <v>81</v>
      </c>
    </row>
    <row r="4" spans="1:6" ht="21" customHeight="1">
      <c r="A4" s="282"/>
      <c r="B4" s="44" t="s">
        <v>6</v>
      </c>
      <c r="C4" s="17" t="s">
        <v>7</v>
      </c>
      <c r="D4" s="17" t="s">
        <v>8</v>
      </c>
      <c r="E4" s="278"/>
      <c r="F4" s="278"/>
    </row>
    <row r="5" spans="1:6" ht="21" customHeight="1" hidden="1">
      <c r="A5" s="98" t="s">
        <v>119</v>
      </c>
      <c r="B5" s="101">
        <v>7005</v>
      </c>
      <c r="C5" s="102">
        <v>4</v>
      </c>
      <c r="D5" s="102">
        <v>7001</v>
      </c>
      <c r="E5" s="102">
        <v>7002</v>
      </c>
      <c r="F5" s="102">
        <v>3</v>
      </c>
    </row>
    <row r="6" spans="1:6" ht="21" customHeight="1" hidden="1">
      <c r="A6" s="113" t="s">
        <v>245</v>
      </c>
      <c r="B6" s="101">
        <v>6423</v>
      </c>
      <c r="C6" s="102">
        <v>3</v>
      </c>
      <c r="D6" s="102">
        <v>6420</v>
      </c>
      <c r="E6" s="102">
        <v>6421</v>
      </c>
      <c r="F6" s="102">
        <v>2</v>
      </c>
    </row>
    <row r="7" spans="1:6" ht="21" customHeight="1">
      <c r="A7" s="113" t="s">
        <v>266</v>
      </c>
      <c r="B7" s="127">
        <v>6947</v>
      </c>
      <c r="C7" s="104">
        <v>4</v>
      </c>
      <c r="D7" s="104">
        <v>6943</v>
      </c>
      <c r="E7" s="104">
        <v>6944</v>
      </c>
      <c r="F7" s="104">
        <v>3</v>
      </c>
    </row>
    <row r="8" spans="1:6" ht="21" customHeight="1">
      <c r="A8" s="180" t="s">
        <v>277</v>
      </c>
      <c r="B8" s="127">
        <v>7299</v>
      </c>
      <c r="C8" s="104">
        <v>3</v>
      </c>
      <c r="D8" s="104">
        <v>7296</v>
      </c>
      <c r="E8" s="104">
        <v>7298</v>
      </c>
      <c r="F8" s="104">
        <v>1</v>
      </c>
    </row>
    <row r="9" spans="1:6" ht="21" customHeight="1" hidden="1">
      <c r="A9" s="215" t="s">
        <v>267</v>
      </c>
      <c r="B9" s="127">
        <v>6</v>
      </c>
      <c r="C9" s="104">
        <v>2</v>
      </c>
      <c r="D9" s="104">
        <v>4</v>
      </c>
      <c r="E9" s="104">
        <v>5</v>
      </c>
      <c r="F9" s="104">
        <v>1</v>
      </c>
    </row>
    <row r="10" spans="1:6" ht="21" customHeight="1" hidden="1">
      <c r="A10" s="215" t="s">
        <v>268</v>
      </c>
      <c r="B10" s="127">
        <v>306</v>
      </c>
      <c r="C10" s="104">
        <v>1</v>
      </c>
      <c r="D10" s="104">
        <v>305</v>
      </c>
      <c r="E10" s="104">
        <v>307</v>
      </c>
      <c r="F10" s="104">
        <v>0</v>
      </c>
    </row>
    <row r="11" spans="1:6" ht="21" customHeight="1" hidden="1">
      <c r="A11" s="215" t="s">
        <v>269</v>
      </c>
      <c r="B11" s="127">
        <v>6987</v>
      </c>
      <c r="C11" s="127">
        <v>0</v>
      </c>
      <c r="D11" s="127">
        <v>6987</v>
      </c>
      <c r="E11" s="127">
        <v>6987</v>
      </c>
      <c r="F11" s="127">
        <v>0</v>
      </c>
    </row>
    <row r="12" spans="1:6" ht="21" customHeight="1">
      <c r="A12" s="215">
        <v>13</v>
      </c>
      <c r="B12" s="127">
        <v>8319</v>
      </c>
      <c r="C12" s="127">
        <v>1</v>
      </c>
      <c r="D12" s="127">
        <v>8318</v>
      </c>
      <c r="E12" s="127">
        <v>8312</v>
      </c>
      <c r="F12" s="127">
        <v>7</v>
      </c>
    </row>
    <row r="13" spans="1:6" ht="21" customHeight="1" hidden="1">
      <c r="A13" s="215" t="s">
        <v>267</v>
      </c>
      <c r="B13" s="127">
        <v>18</v>
      </c>
      <c r="C13" s="127">
        <v>1</v>
      </c>
      <c r="D13" s="127">
        <v>17</v>
      </c>
      <c r="E13" s="127">
        <v>12</v>
      </c>
      <c r="F13" s="127">
        <v>6</v>
      </c>
    </row>
    <row r="14" spans="1:6" ht="21" customHeight="1" hidden="1">
      <c r="A14" s="215" t="s">
        <v>268</v>
      </c>
      <c r="B14" s="127">
        <v>256</v>
      </c>
      <c r="C14" s="127">
        <v>0</v>
      </c>
      <c r="D14" s="127">
        <v>256</v>
      </c>
      <c r="E14" s="127">
        <v>255</v>
      </c>
      <c r="F14" s="127">
        <v>1</v>
      </c>
    </row>
    <row r="15" spans="1:6" ht="21" customHeight="1" hidden="1">
      <c r="A15" s="215" t="s">
        <v>269</v>
      </c>
      <c r="B15" s="127">
        <v>8045</v>
      </c>
      <c r="C15" s="127">
        <v>0</v>
      </c>
      <c r="D15" s="127">
        <v>8045</v>
      </c>
      <c r="E15" s="127">
        <v>8045</v>
      </c>
      <c r="F15" s="127">
        <v>0</v>
      </c>
    </row>
    <row r="16" spans="1:6" ht="21" customHeight="1">
      <c r="A16" s="180" t="s">
        <v>280</v>
      </c>
      <c r="B16" s="127">
        <f>C16+D16</f>
        <v>7989</v>
      </c>
      <c r="C16" s="104">
        <f>SUM(C17:C19)</f>
        <v>7</v>
      </c>
      <c r="D16" s="104">
        <f>SUM(D17:D19)</f>
        <v>7982</v>
      </c>
      <c r="E16" s="104">
        <f>SUM(E17:E19)</f>
        <v>7981</v>
      </c>
      <c r="F16" s="104">
        <f>SUM(F17:F19)</f>
        <v>8</v>
      </c>
    </row>
    <row r="17" spans="1:6" ht="21" customHeight="1" hidden="1">
      <c r="A17" s="216" t="s">
        <v>19</v>
      </c>
      <c r="B17" s="127">
        <v>22</v>
      </c>
      <c r="C17" s="102">
        <v>6</v>
      </c>
      <c r="D17" s="102">
        <v>16</v>
      </c>
      <c r="E17" s="102">
        <v>21</v>
      </c>
      <c r="F17" s="102">
        <v>1</v>
      </c>
    </row>
    <row r="18" spans="1:6" ht="21" customHeight="1" hidden="1">
      <c r="A18" s="216" t="s">
        <v>20</v>
      </c>
      <c r="B18" s="127">
        <v>299</v>
      </c>
      <c r="C18" s="102">
        <v>1</v>
      </c>
      <c r="D18" s="102">
        <v>298</v>
      </c>
      <c r="E18" s="102">
        <v>292</v>
      </c>
      <c r="F18" s="102">
        <v>7</v>
      </c>
    </row>
    <row r="19" spans="1:6" ht="21" customHeight="1" hidden="1">
      <c r="A19" s="216" t="s">
        <v>21</v>
      </c>
      <c r="B19" s="127">
        <v>7668</v>
      </c>
      <c r="C19" s="124">
        <v>0</v>
      </c>
      <c r="D19" s="124">
        <v>7668</v>
      </c>
      <c r="E19" s="124">
        <v>7668</v>
      </c>
      <c r="F19" s="124">
        <v>0</v>
      </c>
    </row>
    <row r="20" spans="1:6" s="214" customFormat="1" ht="21" customHeight="1">
      <c r="A20" s="245" t="s">
        <v>282</v>
      </c>
      <c r="B20" s="234">
        <v>6899</v>
      </c>
      <c r="C20" s="234">
        <v>8</v>
      </c>
      <c r="D20" s="234">
        <v>6891</v>
      </c>
      <c r="E20" s="234">
        <v>6895</v>
      </c>
      <c r="F20" s="234">
        <v>4</v>
      </c>
    </row>
    <row r="21" spans="1:6" ht="21" customHeight="1">
      <c r="A21" s="216" t="s">
        <v>19</v>
      </c>
      <c r="B21" s="127">
        <v>20</v>
      </c>
      <c r="C21" s="124">
        <v>1</v>
      </c>
      <c r="D21" s="124">
        <v>19</v>
      </c>
      <c r="E21" s="124">
        <v>18</v>
      </c>
      <c r="F21" s="124">
        <v>2</v>
      </c>
    </row>
    <row r="22" spans="1:6" ht="21" customHeight="1">
      <c r="A22" s="216" t="s">
        <v>20</v>
      </c>
      <c r="B22" s="127">
        <v>409</v>
      </c>
      <c r="C22" s="124">
        <v>7</v>
      </c>
      <c r="D22" s="124">
        <v>402</v>
      </c>
      <c r="E22" s="124">
        <v>407</v>
      </c>
      <c r="F22" s="124">
        <v>2</v>
      </c>
    </row>
    <row r="23" spans="1:6" ht="21" customHeight="1">
      <c r="A23" s="217" t="s">
        <v>21</v>
      </c>
      <c r="B23" s="127">
        <v>6470</v>
      </c>
      <c r="C23" s="124">
        <v>0</v>
      </c>
      <c r="D23" s="124">
        <v>6470</v>
      </c>
      <c r="E23" s="124">
        <v>6470</v>
      </c>
      <c r="F23" s="124">
        <v>0</v>
      </c>
    </row>
    <row r="24" spans="1:6" ht="12">
      <c r="A24" s="80"/>
      <c r="B24" s="80"/>
      <c r="C24" s="80"/>
      <c r="D24" s="80"/>
      <c r="E24" s="80"/>
      <c r="F24" s="80"/>
    </row>
  </sheetData>
  <mergeCells count="5">
    <mergeCell ref="A1:F1"/>
    <mergeCell ref="A3:A4"/>
    <mergeCell ref="B3:D3"/>
    <mergeCell ref="E3:E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F12"/>
  <sheetViews>
    <sheetView workbookViewId="0" topLeftCell="A1">
      <selection activeCell="F12" sqref="F12"/>
    </sheetView>
  </sheetViews>
  <sheetFormatPr defaultColWidth="9.140625" defaultRowHeight="12"/>
  <cols>
    <col min="1" max="1" width="24.8515625" style="0" customWidth="1"/>
    <col min="2" max="6" width="13.7109375" style="0" customWidth="1"/>
  </cols>
  <sheetData>
    <row r="1" spans="1:6" s="28" customFormat="1" ht="21" customHeight="1">
      <c r="A1" s="283" t="s">
        <v>214</v>
      </c>
      <c r="B1" s="283"/>
      <c r="C1" s="283"/>
      <c r="D1" s="283"/>
      <c r="E1" s="283"/>
      <c r="F1" s="283"/>
    </row>
    <row r="2" spans="1:6" ht="12.75" customHeight="1" thickBot="1">
      <c r="A2" s="47"/>
      <c r="B2" s="47"/>
      <c r="C2" s="47"/>
      <c r="D2" s="47"/>
      <c r="E2" s="47"/>
      <c r="F2" s="49" t="s">
        <v>136</v>
      </c>
    </row>
    <row r="3" spans="1:6" ht="21" customHeight="1" thickTop="1">
      <c r="A3" s="281" t="s">
        <v>128</v>
      </c>
      <c r="B3" s="284" t="s">
        <v>129</v>
      </c>
      <c r="C3" s="275"/>
      <c r="D3" s="276"/>
      <c r="E3" s="277" t="s">
        <v>130</v>
      </c>
      <c r="F3" s="277" t="s">
        <v>131</v>
      </c>
    </row>
    <row r="4" spans="1:6" ht="21" customHeight="1">
      <c r="A4" s="282"/>
      <c r="B4" s="44" t="s">
        <v>132</v>
      </c>
      <c r="C4" s="17" t="s">
        <v>133</v>
      </c>
      <c r="D4" s="17" t="s">
        <v>134</v>
      </c>
      <c r="E4" s="278"/>
      <c r="F4" s="278"/>
    </row>
    <row r="5" spans="1:6" ht="21" customHeight="1" hidden="1">
      <c r="A5" s="98" t="s">
        <v>135</v>
      </c>
      <c r="B5" s="91">
        <v>2404</v>
      </c>
      <c r="C5" s="90">
        <v>255</v>
      </c>
      <c r="D5" s="90">
        <v>2149</v>
      </c>
      <c r="E5" s="90">
        <v>2068</v>
      </c>
      <c r="F5" s="90">
        <v>336</v>
      </c>
    </row>
    <row r="6" spans="1:6" ht="21" customHeight="1" hidden="1">
      <c r="A6" s="113" t="s">
        <v>245</v>
      </c>
      <c r="B6" s="91">
        <v>2678</v>
      </c>
      <c r="C6" s="90">
        <v>336</v>
      </c>
      <c r="D6" s="90">
        <v>2342</v>
      </c>
      <c r="E6" s="90">
        <v>2408</v>
      </c>
      <c r="F6" s="90">
        <v>270</v>
      </c>
    </row>
    <row r="7" spans="1:6" ht="21" customHeight="1">
      <c r="A7" s="113" t="s">
        <v>261</v>
      </c>
      <c r="B7" s="92">
        <v>2986</v>
      </c>
      <c r="C7" s="29">
        <v>320</v>
      </c>
      <c r="D7" s="29">
        <v>2666</v>
      </c>
      <c r="E7" s="29">
        <v>2719</v>
      </c>
      <c r="F7" s="29">
        <v>267</v>
      </c>
    </row>
    <row r="8" spans="1:6" ht="21" customHeight="1">
      <c r="A8" s="139">
        <v>12</v>
      </c>
      <c r="B8" s="92">
        <v>3107</v>
      </c>
      <c r="C8" s="29">
        <v>267</v>
      </c>
      <c r="D8" s="29">
        <v>2840</v>
      </c>
      <c r="E8" s="29">
        <v>2650</v>
      </c>
      <c r="F8" s="29">
        <v>457</v>
      </c>
    </row>
    <row r="9" spans="1:6" s="173" customFormat="1" ht="21" customHeight="1">
      <c r="A9" s="180">
        <v>13</v>
      </c>
      <c r="B9" s="29">
        <f>C9+D9</f>
        <v>3488</v>
      </c>
      <c r="C9" s="29">
        <v>457</v>
      </c>
      <c r="D9" s="29">
        <v>3031</v>
      </c>
      <c r="E9" s="29">
        <v>3025</v>
      </c>
      <c r="F9" s="29">
        <v>463</v>
      </c>
    </row>
    <row r="10" spans="1:6" ht="21" customHeight="1">
      <c r="A10" s="139">
        <v>14</v>
      </c>
      <c r="B10" s="92">
        <v>3662</v>
      </c>
      <c r="C10" s="29">
        <v>463</v>
      </c>
      <c r="D10" s="29">
        <v>3199</v>
      </c>
      <c r="E10" s="29">
        <v>3257</v>
      </c>
      <c r="F10" s="29">
        <v>405</v>
      </c>
    </row>
    <row r="11" spans="1:6" ht="21" customHeight="1">
      <c r="A11" s="184">
        <v>15</v>
      </c>
      <c r="B11" s="196">
        <v>3636</v>
      </c>
      <c r="C11" s="35">
        <v>405</v>
      </c>
      <c r="D11" s="35">
        <v>3231</v>
      </c>
      <c r="E11" s="35">
        <v>3220</v>
      </c>
      <c r="F11" s="35">
        <v>416</v>
      </c>
    </row>
    <row r="12" spans="1:6" ht="13.5" customHeight="1">
      <c r="A12" s="125" t="s">
        <v>230</v>
      </c>
      <c r="B12" s="126"/>
      <c r="C12" s="80"/>
      <c r="D12" s="80"/>
      <c r="E12" s="80"/>
      <c r="F12" s="80"/>
    </row>
  </sheetData>
  <mergeCells count="5">
    <mergeCell ref="A1:F1"/>
    <mergeCell ref="A3:A4"/>
    <mergeCell ref="B3:D3"/>
    <mergeCell ref="E3:E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F24"/>
  <sheetViews>
    <sheetView workbookViewId="0" topLeftCell="A1">
      <selection activeCell="A20" sqref="A20"/>
    </sheetView>
  </sheetViews>
  <sheetFormatPr defaultColWidth="9.140625" defaultRowHeight="12"/>
  <cols>
    <col min="1" max="1" width="24.8515625" style="0" customWidth="1"/>
    <col min="2" max="6" width="13.7109375" style="0" customWidth="1"/>
  </cols>
  <sheetData>
    <row r="1" spans="1:6" s="28" customFormat="1" ht="21" customHeight="1">
      <c r="A1" s="283" t="s">
        <v>215</v>
      </c>
      <c r="B1" s="283"/>
      <c r="C1" s="283"/>
      <c r="D1" s="283"/>
      <c r="E1" s="283"/>
      <c r="F1" s="283"/>
    </row>
    <row r="2" spans="1:6" ht="15" customHeight="1" thickBot="1">
      <c r="A2" s="47"/>
      <c r="B2" s="47"/>
      <c r="C2" s="47"/>
      <c r="D2" s="47"/>
      <c r="E2" s="47"/>
      <c r="F2" s="49" t="s">
        <v>136</v>
      </c>
    </row>
    <row r="3" spans="1:6" ht="21" customHeight="1" thickTop="1">
      <c r="A3" s="281" t="s">
        <v>128</v>
      </c>
      <c r="B3" s="284" t="s">
        <v>129</v>
      </c>
      <c r="C3" s="275"/>
      <c r="D3" s="276"/>
      <c r="E3" s="277" t="s">
        <v>130</v>
      </c>
      <c r="F3" s="277" t="s">
        <v>131</v>
      </c>
    </row>
    <row r="4" spans="1:6" ht="21" customHeight="1">
      <c r="A4" s="282"/>
      <c r="B4" s="44" t="s">
        <v>132</v>
      </c>
      <c r="C4" s="17" t="s">
        <v>133</v>
      </c>
      <c r="D4" s="17" t="s">
        <v>134</v>
      </c>
      <c r="E4" s="278"/>
      <c r="F4" s="278"/>
    </row>
    <row r="5" spans="1:6" ht="21" customHeight="1" hidden="1">
      <c r="A5" s="98" t="s">
        <v>135</v>
      </c>
      <c r="B5" s="101">
        <v>1734</v>
      </c>
      <c r="C5" s="102">
        <v>336</v>
      </c>
      <c r="D5" s="102">
        <v>1398</v>
      </c>
      <c r="E5" s="102">
        <v>1474</v>
      </c>
      <c r="F5" s="102">
        <v>260</v>
      </c>
    </row>
    <row r="6" spans="1:6" ht="21" customHeight="1" hidden="1">
      <c r="A6" s="113" t="s">
        <v>245</v>
      </c>
      <c r="B6" s="101">
        <v>1854</v>
      </c>
      <c r="C6" s="102">
        <v>260</v>
      </c>
      <c r="D6" s="102">
        <v>1594</v>
      </c>
      <c r="E6" s="102">
        <v>1480</v>
      </c>
      <c r="F6" s="102">
        <v>374</v>
      </c>
    </row>
    <row r="7" spans="1:6" ht="21" customHeight="1">
      <c r="A7" s="113" t="s">
        <v>261</v>
      </c>
      <c r="B7" s="103">
        <v>1658</v>
      </c>
      <c r="C7" s="104">
        <v>309</v>
      </c>
      <c r="D7" s="104">
        <v>1349</v>
      </c>
      <c r="E7" s="104">
        <v>1370</v>
      </c>
      <c r="F7" s="104">
        <v>288</v>
      </c>
    </row>
    <row r="8" spans="1:6" ht="21" customHeight="1">
      <c r="A8" s="139">
        <v>12</v>
      </c>
      <c r="B8" s="103">
        <v>1716</v>
      </c>
      <c r="C8" s="104">
        <v>288</v>
      </c>
      <c r="D8" s="104">
        <v>1428</v>
      </c>
      <c r="E8" s="104">
        <v>1406</v>
      </c>
      <c r="F8" s="104">
        <v>310</v>
      </c>
    </row>
    <row r="9" spans="1:6" ht="21" customHeight="1" hidden="1">
      <c r="A9" s="19" t="s">
        <v>137</v>
      </c>
      <c r="B9" s="103">
        <v>1035</v>
      </c>
      <c r="C9" s="104">
        <v>196</v>
      </c>
      <c r="D9" s="104">
        <v>839</v>
      </c>
      <c r="E9" s="104">
        <v>860</v>
      </c>
      <c r="F9" s="104">
        <v>175</v>
      </c>
    </row>
    <row r="10" spans="1:6" ht="21" customHeight="1" hidden="1">
      <c r="A10" s="19" t="s">
        <v>138</v>
      </c>
      <c r="B10" s="103">
        <v>671</v>
      </c>
      <c r="C10" s="104">
        <v>92</v>
      </c>
      <c r="D10" s="104">
        <v>579</v>
      </c>
      <c r="E10" s="104">
        <v>540</v>
      </c>
      <c r="F10" s="104">
        <v>131</v>
      </c>
    </row>
    <row r="11" spans="1:6" ht="21" customHeight="1" hidden="1">
      <c r="A11" s="19" t="s">
        <v>270</v>
      </c>
      <c r="B11" s="103">
        <v>10</v>
      </c>
      <c r="C11" s="127">
        <v>0</v>
      </c>
      <c r="D11" s="127">
        <v>10</v>
      </c>
      <c r="E11" s="127">
        <v>6</v>
      </c>
      <c r="F11" s="127">
        <v>4</v>
      </c>
    </row>
    <row r="12" spans="1:6" s="173" customFormat="1" ht="21" customHeight="1">
      <c r="A12" s="180">
        <v>13</v>
      </c>
      <c r="B12" s="162">
        <f>C12+D12</f>
        <v>1680</v>
      </c>
      <c r="C12" s="185">
        <f>SUM(C14:C16)</f>
        <v>310</v>
      </c>
      <c r="D12" s="185">
        <f>SUM(D14:D16)</f>
        <v>1370</v>
      </c>
      <c r="E12" s="185">
        <f>SUM(E14:E16)</f>
        <v>1441</v>
      </c>
      <c r="F12" s="185">
        <f>SUM(F14:F16)</f>
        <v>239</v>
      </c>
    </row>
    <row r="13" spans="1:6" ht="21" customHeight="1">
      <c r="A13" s="139">
        <v>14</v>
      </c>
      <c r="B13" s="162">
        <v>1850</v>
      </c>
      <c r="C13" s="185">
        <v>239</v>
      </c>
      <c r="D13" s="185">
        <v>1611</v>
      </c>
      <c r="E13" s="185">
        <v>1558</v>
      </c>
      <c r="F13" s="185">
        <v>292</v>
      </c>
    </row>
    <row r="14" spans="1:6" ht="21" customHeight="1" hidden="1">
      <c r="A14" s="42" t="s">
        <v>137</v>
      </c>
      <c r="B14" s="162">
        <f>C14+D14</f>
        <v>1051</v>
      </c>
      <c r="C14" s="104">
        <v>175</v>
      </c>
      <c r="D14" s="104">
        <v>876</v>
      </c>
      <c r="E14" s="104">
        <v>910</v>
      </c>
      <c r="F14" s="104">
        <v>141</v>
      </c>
    </row>
    <row r="15" spans="1:6" ht="21" customHeight="1" hidden="1">
      <c r="A15" s="42" t="s">
        <v>138</v>
      </c>
      <c r="B15" s="162">
        <f>C15+D15</f>
        <v>623</v>
      </c>
      <c r="C15" s="104">
        <v>131</v>
      </c>
      <c r="D15" s="104">
        <v>492</v>
      </c>
      <c r="E15" s="104">
        <v>525</v>
      </c>
      <c r="F15" s="104">
        <v>98</v>
      </c>
    </row>
    <row r="16" spans="1:6" ht="21" customHeight="1" hidden="1">
      <c r="A16" s="19" t="s">
        <v>139</v>
      </c>
      <c r="B16" s="162">
        <f>C16+D16</f>
        <v>6</v>
      </c>
      <c r="C16" s="127">
        <v>4</v>
      </c>
      <c r="D16" s="127">
        <v>2</v>
      </c>
      <c r="E16" s="127">
        <v>6</v>
      </c>
      <c r="F16" s="127">
        <v>0</v>
      </c>
    </row>
    <row r="17" spans="1:6" ht="21" customHeight="1" hidden="1">
      <c r="A17" s="155" t="s">
        <v>137</v>
      </c>
      <c r="B17" s="186">
        <v>1233</v>
      </c>
      <c r="C17" s="127">
        <v>141</v>
      </c>
      <c r="D17" s="127">
        <v>1092</v>
      </c>
      <c r="E17" s="127">
        <v>1039</v>
      </c>
      <c r="F17" s="127">
        <v>194</v>
      </c>
    </row>
    <row r="18" spans="1:6" ht="21" customHeight="1" hidden="1">
      <c r="A18" s="155" t="s">
        <v>138</v>
      </c>
      <c r="B18" s="186">
        <v>606</v>
      </c>
      <c r="C18" s="127">
        <v>98</v>
      </c>
      <c r="D18" s="127">
        <v>508</v>
      </c>
      <c r="E18" s="127">
        <v>509</v>
      </c>
      <c r="F18" s="127">
        <v>97</v>
      </c>
    </row>
    <row r="19" spans="1:6" ht="21" customHeight="1" hidden="1">
      <c r="A19" s="187" t="s">
        <v>139</v>
      </c>
      <c r="B19" s="186">
        <v>11</v>
      </c>
      <c r="C19" s="127">
        <v>0</v>
      </c>
      <c r="D19" s="127">
        <v>11</v>
      </c>
      <c r="E19" s="127">
        <v>10</v>
      </c>
      <c r="F19" s="127">
        <v>1</v>
      </c>
    </row>
    <row r="20" spans="1:6" s="214" customFormat="1" ht="21" customHeight="1">
      <c r="A20" s="189">
        <v>15</v>
      </c>
      <c r="B20" s="244">
        <v>1839</v>
      </c>
      <c r="C20" s="234">
        <v>292</v>
      </c>
      <c r="D20" s="234">
        <v>1547</v>
      </c>
      <c r="E20" s="234">
        <v>1680</v>
      </c>
      <c r="F20" s="234">
        <v>159</v>
      </c>
    </row>
    <row r="21" spans="1:6" ht="21" customHeight="1">
      <c r="A21" s="155" t="s">
        <v>137</v>
      </c>
      <c r="B21" s="186">
        <v>1346</v>
      </c>
      <c r="C21" s="127">
        <v>194</v>
      </c>
      <c r="D21" s="127">
        <v>1152</v>
      </c>
      <c r="E21" s="127">
        <v>1224</v>
      </c>
      <c r="F21" s="127">
        <v>122</v>
      </c>
    </row>
    <row r="22" spans="1:6" ht="21" customHeight="1">
      <c r="A22" s="155" t="s">
        <v>138</v>
      </c>
      <c r="B22" s="186">
        <v>480</v>
      </c>
      <c r="C22" s="127">
        <v>97</v>
      </c>
      <c r="D22" s="127">
        <v>383</v>
      </c>
      <c r="E22" s="127">
        <v>444</v>
      </c>
      <c r="F22" s="127">
        <v>36</v>
      </c>
    </row>
    <row r="23" spans="1:6" ht="21" customHeight="1">
      <c r="A23" s="187" t="s">
        <v>139</v>
      </c>
      <c r="B23" s="186">
        <v>13</v>
      </c>
      <c r="C23" s="127">
        <v>1</v>
      </c>
      <c r="D23" s="127">
        <v>12</v>
      </c>
      <c r="E23" s="127">
        <v>12</v>
      </c>
      <c r="F23" s="127">
        <v>1</v>
      </c>
    </row>
    <row r="24" spans="1:6" ht="12.75" customHeight="1">
      <c r="A24" s="125" t="s">
        <v>230</v>
      </c>
      <c r="B24" s="80"/>
      <c r="C24" s="80"/>
      <c r="D24" s="80"/>
      <c r="E24" s="80"/>
      <c r="F24" s="80"/>
    </row>
  </sheetData>
  <mergeCells count="5">
    <mergeCell ref="A1:F1"/>
    <mergeCell ref="A3:A4"/>
    <mergeCell ref="B3:D3"/>
    <mergeCell ref="E3:E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12"/>
  <sheetViews>
    <sheetView workbookViewId="0" topLeftCell="A1">
      <selection activeCell="F12" sqref="F12"/>
    </sheetView>
  </sheetViews>
  <sheetFormatPr defaultColWidth="9.140625" defaultRowHeight="12"/>
  <cols>
    <col min="1" max="1" width="17.7109375" style="0" bestFit="1" customWidth="1"/>
    <col min="2" max="6" width="14.7109375" style="0" customWidth="1"/>
    <col min="7" max="7" width="4.7109375" style="0" customWidth="1"/>
  </cols>
  <sheetData>
    <row r="1" spans="1:6" s="28" customFormat="1" ht="15.75" customHeight="1">
      <c r="A1" s="283" t="s">
        <v>216</v>
      </c>
      <c r="B1" s="283"/>
      <c r="C1" s="283"/>
      <c r="D1" s="283"/>
      <c r="E1" s="283"/>
      <c r="F1" s="283"/>
    </row>
    <row r="2" spans="1:6" ht="11.25" customHeight="1" thickBot="1">
      <c r="A2" s="47"/>
      <c r="B2" s="47"/>
      <c r="C2" s="47"/>
      <c r="D2" s="47"/>
      <c r="E2" s="47"/>
      <c r="F2" s="49" t="s">
        <v>17</v>
      </c>
    </row>
    <row r="3" spans="1:6" ht="24" customHeight="1" thickTop="1">
      <c r="A3" s="281" t="s">
        <v>23</v>
      </c>
      <c r="B3" s="278" t="s">
        <v>26</v>
      </c>
      <c r="C3" s="282"/>
      <c r="D3" s="282"/>
      <c r="E3" s="282"/>
      <c r="F3" s="53" t="s">
        <v>27</v>
      </c>
    </row>
    <row r="4" spans="1:6" ht="24" customHeight="1">
      <c r="A4" s="282"/>
      <c r="B4" s="112" t="s">
        <v>24</v>
      </c>
      <c r="C4" s="51" t="s">
        <v>25</v>
      </c>
      <c r="D4" s="57" t="s">
        <v>85</v>
      </c>
      <c r="E4" s="56" t="s">
        <v>22</v>
      </c>
      <c r="F4" s="55" t="s">
        <v>28</v>
      </c>
    </row>
    <row r="5" spans="1:6" ht="24" customHeight="1" hidden="1">
      <c r="A5" s="111" t="s">
        <v>120</v>
      </c>
      <c r="B5" s="128">
        <v>283724</v>
      </c>
      <c r="C5" s="129">
        <v>268881</v>
      </c>
      <c r="D5" s="130">
        <v>14665</v>
      </c>
      <c r="E5" s="130">
        <v>178</v>
      </c>
      <c r="F5" s="129">
        <v>3592393</v>
      </c>
    </row>
    <row r="6" spans="1:6" ht="24" customHeight="1" hidden="1">
      <c r="A6" s="113" t="s">
        <v>245</v>
      </c>
      <c r="B6" s="131">
        <v>239383</v>
      </c>
      <c r="C6" s="130">
        <v>227247</v>
      </c>
      <c r="D6" s="130">
        <v>11952</v>
      </c>
      <c r="E6" s="130">
        <v>184</v>
      </c>
      <c r="F6" s="130">
        <v>3174730</v>
      </c>
    </row>
    <row r="7" spans="1:6" ht="24" customHeight="1">
      <c r="A7" s="19" t="s">
        <v>266</v>
      </c>
      <c r="B7" s="137">
        <v>221718</v>
      </c>
      <c r="C7" s="136">
        <v>209882</v>
      </c>
      <c r="D7" s="136">
        <v>11665</v>
      </c>
      <c r="E7" s="136">
        <v>171</v>
      </c>
      <c r="F7" s="136">
        <v>2846276</v>
      </c>
    </row>
    <row r="8" spans="1:6" ht="24" customHeight="1">
      <c r="A8" s="139" t="s">
        <v>277</v>
      </c>
      <c r="B8" s="137">
        <v>221787</v>
      </c>
      <c r="C8" s="136">
        <v>210359</v>
      </c>
      <c r="D8" s="136">
        <v>11221</v>
      </c>
      <c r="E8" s="136">
        <v>207</v>
      </c>
      <c r="F8" s="136">
        <v>2892904</v>
      </c>
    </row>
    <row r="9" spans="1:6" ht="24" customHeight="1">
      <c r="A9" s="113" t="s">
        <v>251</v>
      </c>
      <c r="B9" s="138">
        <v>210158</v>
      </c>
      <c r="C9" s="136">
        <v>198313</v>
      </c>
      <c r="D9" s="136">
        <v>11701</v>
      </c>
      <c r="E9" s="136">
        <v>144</v>
      </c>
      <c r="F9" s="136">
        <v>2911397</v>
      </c>
    </row>
    <row r="10" spans="1:6" ht="24" customHeight="1">
      <c r="A10" s="113" t="s">
        <v>278</v>
      </c>
      <c r="B10" s="138">
        <f>SUM(C10:E10)</f>
        <v>188062</v>
      </c>
      <c r="C10" s="138">
        <v>176477</v>
      </c>
      <c r="D10" s="138">
        <v>11462</v>
      </c>
      <c r="E10" s="138">
        <v>123</v>
      </c>
      <c r="F10" s="138">
        <v>2823409</v>
      </c>
    </row>
    <row r="11" spans="1:6" ht="24" customHeight="1">
      <c r="A11" s="184" t="s">
        <v>279</v>
      </c>
      <c r="B11" s="197">
        <v>188828</v>
      </c>
      <c r="C11" s="132">
        <v>174715</v>
      </c>
      <c r="D11" s="132">
        <v>13985</v>
      </c>
      <c r="E11" s="132">
        <v>128</v>
      </c>
      <c r="F11" s="132">
        <v>2697583</v>
      </c>
    </row>
    <row r="12" spans="1:6" ht="12">
      <c r="A12" s="80"/>
      <c r="B12" s="80"/>
      <c r="C12" s="80"/>
      <c r="D12" s="80"/>
      <c r="E12" s="80"/>
      <c r="F12" s="80"/>
    </row>
  </sheetData>
  <mergeCells count="3">
    <mergeCell ref="A1:F1"/>
    <mergeCell ref="B3:E3"/>
    <mergeCell ref="A3:A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I12"/>
  <sheetViews>
    <sheetView workbookViewId="0" topLeftCell="A1">
      <selection activeCell="G4" sqref="G4"/>
    </sheetView>
  </sheetViews>
  <sheetFormatPr defaultColWidth="9.140625" defaultRowHeight="12"/>
  <cols>
    <col min="1" max="4" width="13.57421875" style="0" customWidth="1"/>
    <col min="5" max="5" width="0.9921875" style="0" customWidth="1"/>
    <col min="6" max="8" width="13.57421875" style="0" customWidth="1"/>
    <col min="9" max="9" width="4.7109375" style="0" customWidth="1"/>
  </cols>
  <sheetData>
    <row r="1" spans="1:8" s="28" customFormat="1" ht="24" customHeight="1">
      <c r="A1" s="283" t="s">
        <v>217</v>
      </c>
      <c r="B1" s="283"/>
      <c r="C1" s="283"/>
      <c r="D1" s="283"/>
      <c r="E1" s="283"/>
      <c r="F1" s="283"/>
      <c r="G1" s="283"/>
      <c r="H1" s="283"/>
    </row>
    <row r="2" spans="1:8" ht="12.75" customHeight="1" thickBot="1">
      <c r="A2" s="47"/>
      <c r="B2" s="47"/>
      <c r="C2" s="49"/>
      <c r="D2" s="47"/>
      <c r="E2" s="52"/>
      <c r="F2" s="52"/>
      <c r="H2" s="49" t="s">
        <v>127</v>
      </c>
    </row>
    <row r="3" spans="1:8" ht="24" customHeight="1" thickTop="1">
      <c r="A3" s="273" t="s">
        <v>292</v>
      </c>
      <c r="B3" s="281" t="s">
        <v>141</v>
      </c>
      <c r="C3" s="284" t="s">
        <v>142</v>
      </c>
      <c r="D3" s="275"/>
      <c r="E3" s="223"/>
      <c r="F3" s="254" t="s">
        <v>293</v>
      </c>
      <c r="G3" s="275" t="s">
        <v>143</v>
      </c>
      <c r="H3" s="275"/>
    </row>
    <row r="4" spans="1:9" ht="24" customHeight="1">
      <c r="A4" s="274"/>
      <c r="B4" s="282"/>
      <c r="C4" s="51" t="s">
        <v>144</v>
      </c>
      <c r="D4" s="56" t="s">
        <v>145</v>
      </c>
      <c r="E4" s="222"/>
      <c r="F4" s="255"/>
      <c r="G4" s="235" t="s">
        <v>146</v>
      </c>
      <c r="H4" s="56" t="s">
        <v>140</v>
      </c>
      <c r="I4" s="52"/>
    </row>
    <row r="5" spans="1:8" ht="24" customHeight="1" hidden="1">
      <c r="A5" s="133" t="s">
        <v>154</v>
      </c>
      <c r="B5" s="129">
        <v>72703</v>
      </c>
      <c r="C5" s="129">
        <v>4181</v>
      </c>
      <c r="D5" s="130">
        <v>5040</v>
      </c>
      <c r="E5" s="236"/>
      <c r="F5" s="236"/>
      <c r="G5" s="130">
        <v>78</v>
      </c>
      <c r="H5" s="130">
        <v>63</v>
      </c>
    </row>
    <row r="6" spans="1:8" ht="24" customHeight="1" hidden="1">
      <c r="A6" s="113" t="s">
        <v>245</v>
      </c>
      <c r="B6" s="134">
        <v>72852</v>
      </c>
      <c r="C6" s="130">
        <v>4607</v>
      </c>
      <c r="D6" s="130">
        <v>5312</v>
      </c>
      <c r="E6" s="236"/>
      <c r="F6" s="236"/>
      <c r="G6" s="130">
        <v>40</v>
      </c>
      <c r="H6" s="130">
        <v>29</v>
      </c>
    </row>
    <row r="7" spans="1:8" ht="24" customHeight="1">
      <c r="A7" s="113" t="s">
        <v>266</v>
      </c>
      <c r="B7" s="138">
        <v>74012</v>
      </c>
      <c r="C7" s="136">
        <v>5464</v>
      </c>
      <c r="D7" s="136">
        <v>6088</v>
      </c>
      <c r="E7" s="237"/>
      <c r="F7" s="239" t="s">
        <v>266</v>
      </c>
      <c r="G7" s="136">
        <v>34</v>
      </c>
      <c r="H7" s="136">
        <v>16</v>
      </c>
    </row>
    <row r="8" spans="1:8" ht="24" customHeight="1">
      <c r="A8" s="180" t="s">
        <v>277</v>
      </c>
      <c r="B8" s="138">
        <v>76822</v>
      </c>
      <c r="C8" s="136">
        <v>4901</v>
      </c>
      <c r="D8" s="136">
        <v>6559</v>
      </c>
      <c r="E8" s="237"/>
      <c r="F8" s="240" t="s">
        <v>277</v>
      </c>
      <c r="G8" s="136">
        <v>38</v>
      </c>
      <c r="H8" s="136">
        <v>18</v>
      </c>
    </row>
    <row r="9" spans="1:8" ht="24" customHeight="1">
      <c r="A9" s="113" t="s">
        <v>251</v>
      </c>
      <c r="B9" s="138">
        <v>76826</v>
      </c>
      <c r="C9" s="136">
        <v>4841</v>
      </c>
      <c r="D9" s="136">
        <v>6849</v>
      </c>
      <c r="E9" s="237"/>
      <c r="F9" s="239" t="s">
        <v>251</v>
      </c>
      <c r="G9" s="136">
        <v>54</v>
      </c>
      <c r="H9" s="136">
        <v>13</v>
      </c>
    </row>
    <row r="10" spans="1:8" ht="24" customHeight="1">
      <c r="A10" s="113" t="s">
        <v>278</v>
      </c>
      <c r="B10" s="138">
        <v>74499</v>
      </c>
      <c r="C10" s="138">
        <v>4328</v>
      </c>
      <c r="D10" s="138">
        <v>6415</v>
      </c>
      <c r="E10" s="237"/>
      <c r="F10" s="239" t="s">
        <v>278</v>
      </c>
      <c r="G10" s="138">
        <v>32</v>
      </c>
      <c r="H10" s="138">
        <v>16</v>
      </c>
    </row>
    <row r="11" spans="1:8" ht="24" customHeight="1">
      <c r="A11" s="184" t="s">
        <v>279</v>
      </c>
      <c r="B11" s="197">
        <v>74101</v>
      </c>
      <c r="C11" s="132">
        <v>3982</v>
      </c>
      <c r="D11" s="132">
        <v>6828</v>
      </c>
      <c r="E11" s="238"/>
      <c r="F11" s="241" t="s">
        <v>279</v>
      </c>
      <c r="G11" s="132">
        <v>17</v>
      </c>
      <c r="H11" s="132">
        <v>10</v>
      </c>
    </row>
    <row r="12" spans="1:8" ht="12">
      <c r="A12" s="80"/>
      <c r="B12" s="80"/>
      <c r="C12" s="80"/>
      <c r="D12" s="80"/>
      <c r="E12" s="80"/>
      <c r="F12" s="80"/>
      <c r="G12" s="80"/>
      <c r="H12" s="80"/>
    </row>
  </sheetData>
  <mergeCells count="6">
    <mergeCell ref="A1:H1"/>
    <mergeCell ref="G3:H3"/>
    <mergeCell ref="A3:A4"/>
    <mergeCell ref="C3:D3"/>
    <mergeCell ref="B3:B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K21"/>
  <sheetViews>
    <sheetView workbookViewId="0" topLeftCell="A1">
      <selection activeCell="D25" sqref="D25"/>
    </sheetView>
  </sheetViews>
  <sheetFormatPr defaultColWidth="9.140625" defaultRowHeight="12"/>
  <cols>
    <col min="1" max="1" width="10.8515625" style="0" customWidth="1"/>
    <col min="2" max="2" width="8.7109375" style="0" customWidth="1"/>
    <col min="3" max="3" width="8.00390625" style="0" customWidth="1"/>
    <col min="4" max="9" width="8.7109375" style="0" customWidth="1"/>
    <col min="10" max="10" width="7.140625" style="0" customWidth="1"/>
    <col min="11" max="11" width="4.7109375" style="0" customWidth="1"/>
  </cols>
  <sheetData>
    <row r="1" spans="1:10" s="28" customFormat="1" ht="24" customHeight="1">
      <c r="A1" s="283" t="s">
        <v>218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1" ht="10.5" customHeight="1" thickBot="1">
      <c r="A2" s="47"/>
      <c r="B2" s="47"/>
      <c r="C2" s="47"/>
      <c r="D2" s="47"/>
      <c r="E2" s="47"/>
      <c r="F2" s="49"/>
      <c r="G2" s="47"/>
      <c r="H2" s="47"/>
      <c r="J2" s="6"/>
      <c r="K2" s="49" t="s">
        <v>233</v>
      </c>
    </row>
    <row r="3" spans="1:11" ht="24" customHeight="1" thickTop="1">
      <c r="A3" s="11" t="s">
        <v>147</v>
      </c>
      <c r="B3" s="284" t="s">
        <v>148</v>
      </c>
      <c r="C3" s="275"/>
      <c r="D3" s="276"/>
      <c r="E3" s="284" t="s">
        <v>149</v>
      </c>
      <c r="F3" s="275"/>
      <c r="G3" s="275"/>
      <c r="H3" s="275"/>
      <c r="I3" s="275"/>
      <c r="J3" s="256" t="s">
        <v>232</v>
      </c>
      <c r="K3" s="114"/>
    </row>
    <row r="4" spans="1:11" ht="24" customHeight="1">
      <c r="A4" s="16" t="s">
        <v>150</v>
      </c>
      <c r="B4" s="44" t="s">
        <v>234</v>
      </c>
      <c r="C4" s="17" t="s">
        <v>235</v>
      </c>
      <c r="D4" s="17" t="s">
        <v>236</v>
      </c>
      <c r="E4" s="17" t="s">
        <v>151</v>
      </c>
      <c r="F4" s="51" t="s">
        <v>237</v>
      </c>
      <c r="G4" s="57" t="s">
        <v>238</v>
      </c>
      <c r="H4" s="57" t="s">
        <v>152</v>
      </c>
      <c r="I4" s="56" t="s">
        <v>153</v>
      </c>
      <c r="J4" s="257"/>
      <c r="K4" s="115" t="s">
        <v>122</v>
      </c>
    </row>
    <row r="5" spans="1:10" ht="27.75" customHeight="1" hidden="1">
      <c r="A5" s="19" t="s">
        <v>231</v>
      </c>
      <c r="B5" s="91">
        <v>15437</v>
      </c>
      <c r="C5" s="90">
        <v>44</v>
      </c>
      <c r="D5" s="90">
        <v>15393</v>
      </c>
      <c r="E5" s="90">
        <v>15305</v>
      </c>
      <c r="F5" s="90">
        <v>7375</v>
      </c>
      <c r="G5" s="90">
        <v>2529</v>
      </c>
      <c r="H5" s="90">
        <v>2234</v>
      </c>
      <c r="I5" s="90">
        <v>3167</v>
      </c>
      <c r="J5" s="90">
        <v>132</v>
      </c>
    </row>
    <row r="6" spans="1:10" ht="27.75" customHeight="1" hidden="1">
      <c r="A6" s="113" t="s">
        <v>245</v>
      </c>
      <c r="B6" s="91">
        <v>16262</v>
      </c>
      <c r="C6" s="90">
        <v>132</v>
      </c>
      <c r="D6" s="90">
        <v>16130</v>
      </c>
      <c r="E6" s="90">
        <v>16219</v>
      </c>
      <c r="F6" s="90">
        <v>8266</v>
      </c>
      <c r="G6" s="90">
        <v>2156</v>
      </c>
      <c r="H6" s="90">
        <v>2553</v>
      </c>
      <c r="I6" s="90">
        <v>3244</v>
      </c>
      <c r="J6" s="90">
        <v>43</v>
      </c>
    </row>
    <row r="7" spans="1:11" ht="27.75" customHeight="1">
      <c r="A7" s="113" t="s">
        <v>261</v>
      </c>
      <c r="B7" s="92">
        <v>15309</v>
      </c>
      <c r="C7" s="95">
        <v>141</v>
      </c>
      <c r="D7" s="95">
        <v>15168</v>
      </c>
      <c r="E7" s="95">
        <v>15116</v>
      </c>
      <c r="F7" s="95">
        <v>7716</v>
      </c>
      <c r="G7" s="95">
        <v>2225</v>
      </c>
      <c r="H7" s="95">
        <v>2147</v>
      </c>
      <c r="I7" s="95">
        <v>3028</v>
      </c>
      <c r="J7" s="95">
        <v>193</v>
      </c>
      <c r="K7" s="173"/>
    </row>
    <row r="8" spans="1:11" ht="27.75" customHeight="1">
      <c r="A8" s="139">
        <v>12</v>
      </c>
      <c r="B8" s="92">
        <v>15686</v>
      </c>
      <c r="C8" s="95">
        <v>193</v>
      </c>
      <c r="D8" s="95">
        <v>15493</v>
      </c>
      <c r="E8" s="95">
        <v>15531</v>
      </c>
      <c r="F8" s="95">
        <v>6909</v>
      </c>
      <c r="G8" s="95">
        <v>3429</v>
      </c>
      <c r="H8" s="95">
        <v>2207</v>
      </c>
      <c r="I8" s="95">
        <v>2986</v>
      </c>
      <c r="J8" s="95">
        <v>155</v>
      </c>
      <c r="K8" s="173"/>
    </row>
    <row r="9" spans="1:11" ht="27.75" customHeight="1" hidden="1">
      <c r="A9" s="121" t="s">
        <v>124</v>
      </c>
      <c r="B9" s="198">
        <v>7473</v>
      </c>
      <c r="C9" s="199">
        <v>117</v>
      </c>
      <c r="D9" s="199">
        <v>7356</v>
      </c>
      <c r="E9" s="199">
        <v>7368</v>
      </c>
      <c r="F9" s="199">
        <v>1835</v>
      </c>
      <c r="G9" s="199">
        <v>3038</v>
      </c>
      <c r="H9" s="199">
        <v>1402</v>
      </c>
      <c r="I9" s="199">
        <v>1093</v>
      </c>
      <c r="J9" s="199">
        <v>99</v>
      </c>
      <c r="K9" s="199"/>
    </row>
    <row r="10" spans="1:11" ht="27.75" customHeight="1" hidden="1">
      <c r="A10" s="121" t="s">
        <v>125</v>
      </c>
      <c r="B10" s="198">
        <v>8213</v>
      </c>
      <c r="C10" s="193">
        <v>76</v>
      </c>
      <c r="D10" s="193">
        <v>8137</v>
      </c>
      <c r="E10" s="193">
        <v>8163</v>
      </c>
      <c r="F10" s="193">
        <v>5074</v>
      </c>
      <c r="G10" s="193">
        <v>391</v>
      </c>
      <c r="H10" s="193">
        <v>805</v>
      </c>
      <c r="I10" s="193">
        <v>1893</v>
      </c>
      <c r="J10" s="193">
        <v>56</v>
      </c>
      <c r="K10" s="200"/>
    </row>
    <row r="11" spans="1:11" s="173" customFormat="1" ht="27.75" customHeight="1">
      <c r="A11" s="194">
        <v>13</v>
      </c>
      <c r="B11" s="201">
        <f>C11+D11</f>
        <v>18859</v>
      </c>
      <c r="C11" s="202">
        <f>C12+C13</f>
        <v>155</v>
      </c>
      <c r="D11" s="202">
        <f aca="true" t="shared" si="0" ref="D11:J11">D12+D13</f>
        <v>18704</v>
      </c>
      <c r="E11" s="202">
        <f>SUM(F11:I11)</f>
        <v>18704</v>
      </c>
      <c r="F11" s="202">
        <f t="shared" si="0"/>
        <v>7690</v>
      </c>
      <c r="G11" s="202">
        <f t="shared" si="0"/>
        <v>5490</v>
      </c>
      <c r="H11" s="202">
        <f t="shared" si="0"/>
        <v>2290</v>
      </c>
      <c r="I11" s="202">
        <f t="shared" si="0"/>
        <v>3234</v>
      </c>
      <c r="J11" s="202">
        <f t="shared" si="0"/>
        <v>155</v>
      </c>
      <c r="K11" s="203"/>
    </row>
    <row r="12" spans="1:11" ht="27.75" customHeight="1" hidden="1">
      <c r="A12" s="204" t="s">
        <v>124</v>
      </c>
      <c r="B12" s="201">
        <f>C12+D12</f>
        <v>9981</v>
      </c>
      <c r="C12" s="202">
        <v>99</v>
      </c>
      <c r="D12" s="202">
        <v>9882</v>
      </c>
      <c r="E12" s="202">
        <f>SUM(F12:I12)</f>
        <v>9859</v>
      </c>
      <c r="F12" s="202">
        <v>2062</v>
      </c>
      <c r="G12" s="202">
        <v>5115</v>
      </c>
      <c r="H12" s="202">
        <v>1450</v>
      </c>
      <c r="I12" s="202">
        <v>1232</v>
      </c>
      <c r="J12" s="202">
        <v>114</v>
      </c>
      <c r="K12" s="202">
        <v>-8</v>
      </c>
    </row>
    <row r="13" spans="1:11" ht="27.75" customHeight="1" hidden="1">
      <c r="A13" s="204" t="s">
        <v>125</v>
      </c>
      <c r="B13" s="201">
        <f>C13+D13</f>
        <v>8878</v>
      </c>
      <c r="C13" s="205">
        <v>56</v>
      </c>
      <c r="D13" s="205">
        <v>8822</v>
      </c>
      <c r="E13" s="202">
        <f>SUM(F13:I13)</f>
        <v>8845</v>
      </c>
      <c r="F13" s="205">
        <v>5628</v>
      </c>
      <c r="G13" s="205">
        <v>375</v>
      </c>
      <c r="H13" s="205">
        <v>840</v>
      </c>
      <c r="I13" s="205">
        <v>2002</v>
      </c>
      <c r="J13" s="205">
        <v>41</v>
      </c>
      <c r="K13" s="206">
        <v>8</v>
      </c>
    </row>
    <row r="14" spans="1:11" s="188" customFormat="1" ht="27.75" customHeight="1">
      <c r="A14" s="192">
        <v>14</v>
      </c>
      <c r="B14" s="205">
        <v>20861</v>
      </c>
      <c r="C14" s="205">
        <v>155</v>
      </c>
      <c r="D14" s="205">
        <v>20706</v>
      </c>
      <c r="E14" s="202">
        <v>20790</v>
      </c>
      <c r="F14" s="205">
        <v>7294</v>
      </c>
      <c r="G14" s="205">
        <v>7619</v>
      </c>
      <c r="H14" s="205">
        <v>2512</v>
      </c>
      <c r="I14" s="205">
        <v>3365</v>
      </c>
      <c r="J14" s="205">
        <v>71</v>
      </c>
      <c r="K14" s="206"/>
    </row>
    <row r="15" spans="1:11" ht="27.75" customHeight="1" hidden="1">
      <c r="A15" s="113" t="s">
        <v>124</v>
      </c>
      <c r="B15" s="163">
        <v>12289</v>
      </c>
      <c r="C15" s="163">
        <v>114</v>
      </c>
      <c r="D15" s="163">
        <v>12175</v>
      </c>
      <c r="E15" s="165">
        <v>12205</v>
      </c>
      <c r="F15" s="163">
        <v>2112</v>
      </c>
      <c r="G15" s="163">
        <v>7160</v>
      </c>
      <c r="H15" s="163">
        <v>1757</v>
      </c>
      <c r="I15" s="163">
        <v>1176</v>
      </c>
      <c r="J15" s="163">
        <v>54</v>
      </c>
      <c r="K15" s="164">
        <v>-30</v>
      </c>
    </row>
    <row r="16" spans="1:11" ht="27.75" customHeight="1" hidden="1">
      <c r="A16" s="187" t="s">
        <v>125</v>
      </c>
      <c r="B16" s="163">
        <v>8572</v>
      </c>
      <c r="C16" s="163">
        <v>41</v>
      </c>
      <c r="D16" s="163">
        <v>8531</v>
      </c>
      <c r="E16" s="165">
        <v>8585</v>
      </c>
      <c r="F16" s="163">
        <v>5182</v>
      </c>
      <c r="G16" s="163">
        <v>459</v>
      </c>
      <c r="H16" s="163">
        <v>755</v>
      </c>
      <c r="I16" s="163">
        <v>2189</v>
      </c>
      <c r="J16" s="163">
        <v>17</v>
      </c>
      <c r="K16" s="164">
        <v>30</v>
      </c>
    </row>
    <row r="17" spans="1:11" s="188" customFormat="1" ht="27.75" customHeight="1">
      <c r="A17" s="189">
        <v>15</v>
      </c>
      <c r="B17" s="246">
        <v>21596</v>
      </c>
      <c r="C17" s="246">
        <v>71</v>
      </c>
      <c r="D17" s="246">
        <v>21525</v>
      </c>
      <c r="E17" s="247">
        <v>21572</v>
      </c>
      <c r="F17" s="246">
        <v>7328</v>
      </c>
      <c r="G17" s="246">
        <v>8478</v>
      </c>
      <c r="H17" s="246">
        <v>2332</v>
      </c>
      <c r="I17" s="246">
        <v>3434</v>
      </c>
      <c r="J17" s="246">
        <v>24</v>
      </c>
      <c r="K17" s="248"/>
    </row>
    <row r="18" spans="1:11" ht="27.75" customHeight="1">
      <c r="A18" s="113" t="s">
        <v>124</v>
      </c>
      <c r="B18" s="163">
        <v>12794</v>
      </c>
      <c r="C18" s="163">
        <v>54</v>
      </c>
      <c r="D18" s="163">
        <v>12740</v>
      </c>
      <c r="E18" s="165">
        <v>12757</v>
      </c>
      <c r="F18" s="163">
        <v>1939</v>
      </c>
      <c r="G18" s="163">
        <v>7947</v>
      </c>
      <c r="H18" s="163">
        <v>1753</v>
      </c>
      <c r="I18" s="163">
        <v>1118</v>
      </c>
      <c r="J18" s="163">
        <v>22</v>
      </c>
      <c r="K18" s="164">
        <v>-15</v>
      </c>
    </row>
    <row r="19" spans="1:11" ht="27.75" customHeight="1">
      <c r="A19" s="187" t="s">
        <v>125</v>
      </c>
      <c r="B19" s="163">
        <v>8802</v>
      </c>
      <c r="C19" s="163">
        <v>17</v>
      </c>
      <c r="D19" s="163">
        <v>8785</v>
      </c>
      <c r="E19" s="165">
        <v>8815</v>
      </c>
      <c r="F19" s="163">
        <v>5389</v>
      </c>
      <c r="G19" s="163">
        <v>531</v>
      </c>
      <c r="H19" s="163">
        <v>579</v>
      </c>
      <c r="I19" s="163">
        <v>2316</v>
      </c>
      <c r="J19" s="163">
        <v>2</v>
      </c>
      <c r="K19" s="164">
        <v>15</v>
      </c>
    </row>
    <row r="20" spans="1:11" ht="12.75" customHeight="1">
      <c r="A20" s="135" t="s">
        <v>123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ht="12.75" customHeight="1">
      <c r="A21" s="40" t="s">
        <v>249</v>
      </c>
    </row>
  </sheetData>
  <mergeCells count="4">
    <mergeCell ref="B3:D3"/>
    <mergeCell ref="E3:I3"/>
    <mergeCell ref="A1:J1"/>
    <mergeCell ref="J3:J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I28"/>
  <sheetViews>
    <sheetView workbookViewId="0" topLeftCell="A1">
      <selection activeCell="D30" sqref="D30"/>
    </sheetView>
  </sheetViews>
  <sheetFormatPr defaultColWidth="9.140625" defaultRowHeight="12"/>
  <cols>
    <col min="1" max="1" width="13.7109375" style="0" customWidth="1"/>
    <col min="2" max="8" width="11.421875" style="0" customWidth="1"/>
    <col min="9" max="10" width="10.7109375" style="0" customWidth="1"/>
  </cols>
  <sheetData>
    <row r="1" spans="1:8" s="28" customFormat="1" ht="14.25">
      <c r="A1" s="283" t="s">
        <v>219</v>
      </c>
      <c r="B1" s="283"/>
      <c r="C1" s="283"/>
      <c r="D1" s="283"/>
      <c r="E1" s="283"/>
      <c r="F1" s="283"/>
      <c r="G1" s="283"/>
      <c r="H1" s="283"/>
    </row>
    <row r="2" spans="1:8" ht="11.25" customHeight="1" thickBot="1">
      <c r="A2" s="47"/>
      <c r="B2" s="47"/>
      <c r="C2" s="47"/>
      <c r="D2" s="52"/>
      <c r="E2" s="62"/>
      <c r="G2" s="40"/>
      <c r="H2" s="140" t="s">
        <v>210</v>
      </c>
    </row>
    <row r="3" spans="1:9" ht="33" customHeight="1" thickTop="1">
      <c r="A3" s="13" t="s">
        <v>0</v>
      </c>
      <c r="B3" s="12" t="s">
        <v>29</v>
      </c>
      <c r="C3" s="64" t="s">
        <v>30</v>
      </c>
      <c r="D3" s="64" t="s">
        <v>31</v>
      </c>
      <c r="E3" s="64" t="s">
        <v>32</v>
      </c>
      <c r="F3" s="65" t="s">
        <v>33</v>
      </c>
      <c r="G3" s="65" t="s">
        <v>34</v>
      </c>
      <c r="H3" s="66" t="s">
        <v>35</v>
      </c>
      <c r="I3" s="52"/>
    </row>
    <row r="4" spans="1:8" ht="17.25" customHeight="1">
      <c r="A4" s="14"/>
      <c r="B4" s="258" t="s">
        <v>36</v>
      </c>
      <c r="C4" s="259"/>
      <c r="D4" s="259"/>
      <c r="E4" s="259"/>
      <c r="F4" s="259"/>
      <c r="G4" s="259"/>
      <c r="H4" s="259"/>
    </row>
    <row r="5" spans="1:8" ht="17.25" customHeight="1" hidden="1">
      <c r="A5" s="147" t="s">
        <v>209</v>
      </c>
      <c r="B5" s="131">
        <v>5184</v>
      </c>
      <c r="C5" s="130">
        <v>13</v>
      </c>
      <c r="D5" s="130">
        <v>124</v>
      </c>
      <c r="E5" s="130">
        <v>4416</v>
      </c>
      <c r="F5" s="130">
        <v>501</v>
      </c>
      <c r="G5" s="130">
        <v>24</v>
      </c>
      <c r="H5" s="130">
        <v>106</v>
      </c>
    </row>
    <row r="6" spans="1:8" ht="17.25" customHeight="1" hidden="1">
      <c r="A6" s="113" t="s">
        <v>245</v>
      </c>
      <c r="B6" s="131">
        <v>6425</v>
      </c>
      <c r="C6" s="130">
        <v>28</v>
      </c>
      <c r="D6" s="130">
        <v>73</v>
      </c>
      <c r="E6" s="130">
        <v>5970</v>
      </c>
      <c r="F6" s="130">
        <v>235</v>
      </c>
      <c r="G6" s="130">
        <v>34</v>
      </c>
      <c r="H6" s="130">
        <v>85</v>
      </c>
    </row>
    <row r="7" spans="1:8" ht="17.25" customHeight="1">
      <c r="A7" s="113" t="s">
        <v>261</v>
      </c>
      <c r="B7" s="137">
        <v>6918</v>
      </c>
      <c r="C7" s="136">
        <v>36</v>
      </c>
      <c r="D7" s="136">
        <v>94</v>
      </c>
      <c r="E7" s="136">
        <v>6516</v>
      </c>
      <c r="F7" s="136">
        <v>206</v>
      </c>
      <c r="G7" s="136">
        <v>16</v>
      </c>
      <c r="H7" s="136">
        <v>50</v>
      </c>
    </row>
    <row r="8" spans="1:8" ht="17.25" customHeight="1">
      <c r="A8" s="139">
        <v>12</v>
      </c>
      <c r="B8" s="137">
        <v>7142</v>
      </c>
      <c r="C8" s="136">
        <v>14</v>
      </c>
      <c r="D8" s="136">
        <v>112</v>
      </c>
      <c r="E8" s="136">
        <v>6742</v>
      </c>
      <c r="F8" s="136">
        <v>161</v>
      </c>
      <c r="G8" s="136">
        <v>21</v>
      </c>
      <c r="H8" s="136">
        <v>92</v>
      </c>
    </row>
    <row r="9" spans="1:8" s="173" customFormat="1" ht="17.25" customHeight="1">
      <c r="A9" s="180">
        <v>13</v>
      </c>
      <c r="B9" s="137">
        <f>SUM(C9:H9)</f>
        <v>7002</v>
      </c>
      <c r="C9" s="138">
        <v>32</v>
      </c>
      <c r="D9" s="138">
        <v>144</v>
      </c>
      <c r="E9" s="138">
        <v>6499</v>
      </c>
      <c r="F9" s="138">
        <v>152</v>
      </c>
      <c r="G9" s="138">
        <v>21</v>
      </c>
      <c r="H9" s="138">
        <v>154</v>
      </c>
    </row>
    <row r="10" spans="1:8" ht="17.25" customHeight="1">
      <c r="A10" s="139">
        <v>14</v>
      </c>
      <c r="B10" s="137">
        <v>7836</v>
      </c>
      <c r="C10" s="138">
        <v>26</v>
      </c>
      <c r="D10" s="138">
        <v>118</v>
      </c>
      <c r="E10" s="138">
        <v>7000</v>
      </c>
      <c r="F10" s="138">
        <v>145</v>
      </c>
      <c r="G10" s="138">
        <v>36</v>
      </c>
      <c r="H10" s="138">
        <v>511</v>
      </c>
    </row>
    <row r="11" spans="1:8" ht="17.25" customHeight="1">
      <c r="A11" s="184">
        <v>15</v>
      </c>
      <c r="B11" s="220">
        <v>6421</v>
      </c>
      <c r="C11" s="218">
        <v>33</v>
      </c>
      <c r="D11" s="218">
        <v>138</v>
      </c>
      <c r="E11" s="218">
        <v>5169</v>
      </c>
      <c r="F11" s="218">
        <v>168</v>
      </c>
      <c r="G11" s="218">
        <v>21</v>
      </c>
      <c r="H11" s="218">
        <v>892</v>
      </c>
    </row>
    <row r="12" spans="1:8" ht="17.25" customHeight="1">
      <c r="A12" s="54"/>
      <c r="B12" s="260" t="s">
        <v>37</v>
      </c>
      <c r="C12" s="261"/>
      <c r="D12" s="261"/>
      <c r="E12" s="261"/>
      <c r="F12" s="261"/>
      <c r="G12" s="261"/>
      <c r="H12" s="261"/>
    </row>
    <row r="13" spans="1:8" ht="17.25" customHeight="1" hidden="1">
      <c r="A13" s="147" t="s">
        <v>209</v>
      </c>
      <c r="B13" s="137">
        <v>2422</v>
      </c>
      <c r="C13" s="138">
        <v>13</v>
      </c>
      <c r="D13" s="136">
        <v>114</v>
      </c>
      <c r="E13" s="136">
        <v>1683</v>
      </c>
      <c r="F13" s="134">
        <v>497</v>
      </c>
      <c r="G13" s="134">
        <v>24</v>
      </c>
      <c r="H13" s="134">
        <v>91</v>
      </c>
    </row>
    <row r="14" spans="1:8" ht="17.25" customHeight="1" hidden="1">
      <c r="A14" s="113" t="s">
        <v>245</v>
      </c>
      <c r="B14" s="137">
        <v>2099</v>
      </c>
      <c r="C14" s="138">
        <v>25</v>
      </c>
      <c r="D14" s="136">
        <v>75</v>
      </c>
      <c r="E14" s="136">
        <v>1650</v>
      </c>
      <c r="F14" s="134">
        <v>237</v>
      </c>
      <c r="G14" s="134">
        <v>34</v>
      </c>
      <c r="H14" s="134">
        <v>78</v>
      </c>
    </row>
    <row r="15" spans="1:8" s="28" customFormat="1" ht="17.25" customHeight="1">
      <c r="A15" s="113" t="s">
        <v>261</v>
      </c>
      <c r="B15" s="137">
        <v>2389</v>
      </c>
      <c r="C15" s="138">
        <v>37</v>
      </c>
      <c r="D15" s="136">
        <v>96</v>
      </c>
      <c r="E15" s="136">
        <v>1987</v>
      </c>
      <c r="F15" s="138">
        <v>208</v>
      </c>
      <c r="G15" s="138">
        <v>11</v>
      </c>
      <c r="H15" s="138">
        <v>50</v>
      </c>
    </row>
    <row r="16" spans="1:8" s="28" customFormat="1" ht="17.25" customHeight="1">
      <c r="A16" s="139">
        <v>12</v>
      </c>
      <c r="B16" s="137">
        <v>1794</v>
      </c>
      <c r="C16" s="138">
        <v>14</v>
      </c>
      <c r="D16" s="136">
        <v>105</v>
      </c>
      <c r="E16" s="136">
        <v>1420</v>
      </c>
      <c r="F16" s="138">
        <v>160</v>
      </c>
      <c r="G16" s="138">
        <v>21</v>
      </c>
      <c r="H16" s="138">
        <v>74</v>
      </c>
    </row>
    <row r="17" spans="1:8" s="173" customFormat="1" ht="17.25" customHeight="1">
      <c r="A17" s="180">
        <v>13</v>
      </c>
      <c r="B17" s="137">
        <f>SUM(C17:H17)</f>
        <v>1837</v>
      </c>
      <c r="C17" s="136">
        <v>31</v>
      </c>
      <c r="D17" s="136">
        <v>143</v>
      </c>
      <c r="E17" s="136">
        <v>1394</v>
      </c>
      <c r="F17" s="136">
        <v>152</v>
      </c>
      <c r="G17" s="136">
        <v>17</v>
      </c>
      <c r="H17" s="136">
        <v>100</v>
      </c>
    </row>
    <row r="18" spans="1:8" ht="17.25" customHeight="1">
      <c r="A18" s="139">
        <v>14</v>
      </c>
      <c r="B18" s="137">
        <v>1552</v>
      </c>
      <c r="C18" s="136">
        <v>23</v>
      </c>
      <c r="D18" s="136">
        <v>113</v>
      </c>
      <c r="E18" s="136">
        <v>1044</v>
      </c>
      <c r="F18" s="136">
        <v>142</v>
      </c>
      <c r="G18" s="136">
        <v>26</v>
      </c>
      <c r="H18" s="136">
        <v>204</v>
      </c>
    </row>
    <row r="19" spans="1:8" ht="17.25" customHeight="1">
      <c r="A19" s="184">
        <v>15</v>
      </c>
      <c r="B19" s="220">
        <v>1584</v>
      </c>
      <c r="C19" s="221">
        <v>26</v>
      </c>
      <c r="D19" s="221">
        <v>112</v>
      </c>
      <c r="E19" s="221">
        <v>1073</v>
      </c>
      <c r="F19" s="221">
        <v>131</v>
      </c>
      <c r="G19" s="221">
        <v>16</v>
      </c>
      <c r="H19" s="221">
        <v>226</v>
      </c>
    </row>
    <row r="20" spans="1:8" ht="17.25" customHeight="1">
      <c r="A20" s="14"/>
      <c r="B20" s="260" t="s">
        <v>38</v>
      </c>
      <c r="C20" s="261"/>
      <c r="D20" s="261"/>
      <c r="E20" s="261"/>
      <c r="F20" s="261"/>
      <c r="G20" s="261"/>
      <c r="H20" s="261"/>
    </row>
    <row r="21" spans="1:8" ht="17.25" customHeight="1" hidden="1">
      <c r="A21" s="147" t="s">
        <v>209</v>
      </c>
      <c r="B21" s="131">
        <v>525</v>
      </c>
      <c r="C21" s="134">
        <v>6</v>
      </c>
      <c r="D21" s="134">
        <v>122</v>
      </c>
      <c r="E21" s="130">
        <v>280</v>
      </c>
      <c r="F21" s="134">
        <v>27</v>
      </c>
      <c r="G21" s="134">
        <v>25</v>
      </c>
      <c r="H21" s="134">
        <v>65</v>
      </c>
    </row>
    <row r="22" spans="1:8" ht="17.25" customHeight="1" hidden="1">
      <c r="A22" s="113" t="s">
        <v>245</v>
      </c>
      <c r="B22" s="131">
        <v>537</v>
      </c>
      <c r="C22" s="134">
        <v>10</v>
      </c>
      <c r="D22" s="134">
        <v>76</v>
      </c>
      <c r="E22" s="130">
        <v>330</v>
      </c>
      <c r="F22" s="134">
        <v>31</v>
      </c>
      <c r="G22" s="134">
        <v>28</v>
      </c>
      <c r="H22" s="134">
        <v>62</v>
      </c>
    </row>
    <row r="23" spans="1:8" ht="17.25" customHeight="1">
      <c r="A23" s="113" t="s">
        <v>261</v>
      </c>
      <c r="B23" s="137">
        <v>613</v>
      </c>
      <c r="C23" s="138">
        <v>22</v>
      </c>
      <c r="D23" s="138">
        <v>101</v>
      </c>
      <c r="E23" s="136">
        <v>408</v>
      </c>
      <c r="F23" s="138">
        <v>34</v>
      </c>
      <c r="G23" s="138">
        <v>6</v>
      </c>
      <c r="H23" s="138">
        <v>42</v>
      </c>
    </row>
    <row r="24" spans="1:8" ht="17.25" customHeight="1">
      <c r="A24" s="139">
        <v>12</v>
      </c>
      <c r="B24" s="137">
        <v>619</v>
      </c>
      <c r="C24" s="138">
        <v>9</v>
      </c>
      <c r="D24" s="138">
        <v>135</v>
      </c>
      <c r="E24" s="136">
        <v>373</v>
      </c>
      <c r="F24" s="138">
        <v>24</v>
      </c>
      <c r="G24" s="138">
        <v>30</v>
      </c>
      <c r="H24" s="138">
        <v>48</v>
      </c>
    </row>
    <row r="25" spans="1:8" s="173" customFormat="1" ht="17.25" customHeight="1">
      <c r="A25" s="180">
        <v>13</v>
      </c>
      <c r="B25" s="137">
        <f>SUM(C25:H25)</f>
        <v>643</v>
      </c>
      <c r="C25" s="138">
        <v>18</v>
      </c>
      <c r="D25" s="138">
        <v>147</v>
      </c>
      <c r="E25" s="138">
        <v>350</v>
      </c>
      <c r="F25" s="138">
        <v>36</v>
      </c>
      <c r="G25" s="138">
        <v>10</v>
      </c>
      <c r="H25" s="138">
        <v>82</v>
      </c>
    </row>
    <row r="26" spans="1:8" ht="17.25" customHeight="1">
      <c r="A26" s="139">
        <v>14</v>
      </c>
      <c r="B26" s="137">
        <v>793</v>
      </c>
      <c r="C26" s="138">
        <v>16</v>
      </c>
      <c r="D26" s="138">
        <v>120</v>
      </c>
      <c r="E26" s="138">
        <v>430</v>
      </c>
      <c r="F26" s="138">
        <v>39</v>
      </c>
      <c r="G26" s="138">
        <v>14</v>
      </c>
      <c r="H26" s="138">
        <v>174</v>
      </c>
    </row>
    <row r="27" spans="1:8" ht="17.25" customHeight="1">
      <c r="A27" s="184">
        <v>15</v>
      </c>
      <c r="B27" s="219">
        <v>824</v>
      </c>
      <c r="C27" s="218">
        <v>16</v>
      </c>
      <c r="D27" s="218">
        <v>97</v>
      </c>
      <c r="E27" s="218">
        <v>485</v>
      </c>
      <c r="F27" s="218">
        <v>44</v>
      </c>
      <c r="G27" s="218">
        <v>8</v>
      </c>
      <c r="H27" s="218">
        <v>174</v>
      </c>
    </row>
    <row r="28" spans="1:8" s="40" customFormat="1" ht="10.5">
      <c r="A28" s="135" t="s">
        <v>253</v>
      </c>
      <c r="B28" s="135"/>
      <c r="C28" s="135"/>
      <c r="D28" s="135"/>
      <c r="E28" s="135"/>
      <c r="F28" s="135"/>
      <c r="G28" s="135"/>
      <c r="H28" s="135"/>
    </row>
  </sheetData>
  <mergeCells count="4">
    <mergeCell ref="A1:H1"/>
    <mergeCell ref="B4:H4"/>
    <mergeCell ref="B20:H20"/>
    <mergeCell ref="B12:H12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2005-02-01T03:21:59Z</cp:lastPrinted>
  <dcterms:created xsi:type="dcterms:W3CDTF">1998-05-25T06:32:09Z</dcterms:created>
  <dcterms:modified xsi:type="dcterms:W3CDTF">2005-04-06T05:00:52Z</dcterms:modified>
  <cp:category/>
  <cp:version/>
  <cp:contentType/>
  <cp:contentStatus/>
</cp:coreProperties>
</file>