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06" windowWidth="11400" windowHeight="6975" tabRatio="794" firstSheet="7" activeTab="12"/>
  </bookViews>
  <sheets>
    <sheet name="付録1-1" sheetId="1" r:id="rId1"/>
    <sheet name="付録1-2" sheetId="2" r:id="rId2"/>
    <sheet name="付録1-3" sheetId="3" r:id="rId3"/>
    <sheet name="付録1-4" sheetId="4" r:id="rId4"/>
    <sheet name="付録2-1" sheetId="5" r:id="rId5"/>
    <sheet name="付録2-2" sheetId="6" r:id="rId6"/>
    <sheet name="付録3" sheetId="7" r:id="rId7"/>
    <sheet name="付録4" sheetId="8" r:id="rId8"/>
    <sheet name="付録5" sheetId="9" r:id="rId9"/>
    <sheet name="付録6" sheetId="10" r:id="rId10"/>
    <sheet name="付録7" sheetId="11" r:id="rId11"/>
    <sheet name="付録8" sheetId="12" r:id="rId12"/>
    <sheet name="行政組織図" sheetId="13" r:id="rId13"/>
  </sheets>
  <externalReferences>
    <externalReference r:id="rId16"/>
    <externalReference r:id="rId17"/>
    <externalReference r:id="rId18"/>
  </externalReferences>
  <definedNames>
    <definedName name="\a">'[1]4月1日'!#REF!</definedName>
    <definedName name="H12課名一覧">'[2]H10→H11'!#REF!</definedName>
    <definedName name="_xlnm.Print_Area" localSheetId="12">'行政組織図'!$A$1:$X$279</definedName>
    <definedName name="_xlnm.Print_Area" localSheetId="0">'付録1-1'!$A$1:$O$48</definedName>
    <definedName name="_xlnm.Print_Area" localSheetId="1">'付録1-2'!$A$1:$N$51</definedName>
    <definedName name="_xlnm.Print_Area" localSheetId="2">'付録1-3'!$A$1:$P$48</definedName>
    <definedName name="_xlnm.Print_Area" localSheetId="3">'付録1-4'!$A$1:$J$48</definedName>
    <definedName name="_xlnm.Print_Area" localSheetId="4">'付録2-1'!$A$1:$G$59</definedName>
    <definedName name="_xlnm.Print_Area" localSheetId="5">'付録2-2'!$A$1:$I$57</definedName>
    <definedName name="_xlnm.Print_Area" localSheetId="6">'付録3'!$A$1:$T$20</definedName>
    <definedName name="_xlnm.Print_Area" localSheetId="7">'付録4'!$A$1:$T$33</definedName>
    <definedName name="_xlnm.Print_Area" localSheetId="8">'付録5'!$A$1:$T$13</definedName>
    <definedName name="_xlnm.Print_Area" localSheetId="9">'付録6'!$A$1:$S$25</definedName>
    <definedName name="_xlnm.Print_Area" localSheetId="10">'付録7'!$A$1:$R$38</definedName>
    <definedName name="_xlnm.Print_Area" localSheetId="11">'付録8'!$A$1:$R$52</definedName>
    <definedName name="_xlnm.Print_Titles" localSheetId="12">'行政組織図'!$1:$1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<sst xmlns="http://schemas.openxmlformats.org/spreadsheetml/2006/main" count="1733" uniqueCount="924">
  <si>
    <t>スポーツ施設係　　スポーツ振興係　　　　　　（体育館⑤）（運動広場③）（生目の杜運動公園）</t>
  </si>
  <si>
    <t>保健給食課</t>
  </si>
  <si>
    <t>保健係　　学校給食係　　　　　　（学校給食ｾﾝﾀｰ）</t>
  </si>
  <si>
    <t>秘書広報課</t>
  </si>
  <si>
    <t>建設第一係　　建設第二係</t>
  </si>
  <si>
    <t>中心市街地活性化推進室</t>
  </si>
  <si>
    <t>人事課</t>
  </si>
  <si>
    <t>管理係　　地域情報係　　行政情報係　　電子市役所推進係　　統計係</t>
  </si>
  <si>
    <t>地域振興係　　消費生活係　　衛生係　　交通安全係　　（葬祭ｾﾝﾀｰ）（みたま園）（墓地⑧）</t>
  </si>
  <si>
    <t>管理係　　市民係　　証明係　　戸籍係　　　　　　（市民ｻｰﾋﾞｽｺｰﾅｰ④）</t>
  </si>
  <si>
    <t>企画調整係　　指導監査係　　福祉のまちづくり係　　（夜間急病ｾﾝﾀｰ）（総合発達支援ｾﾝﾀｰ）</t>
  </si>
  <si>
    <t>いきがい支援係　　福祉ｻｰﾋﾞｽ係　　保険料係　　認定審査第一係　　認定審査第二係　　介護ｻｰﾋﾞｽ係</t>
  </si>
  <si>
    <t>環境指導係　　衛生指導係　　検査係</t>
  </si>
  <si>
    <t>管理係　　施設係　　業務係　　</t>
  </si>
  <si>
    <t>用地管理課</t>
  </si>
  <si>
    <t>管理第一係　　管理第二係　　用地第一係　　用地第二係</t>
  </si>
  <si>
    <t>管理係　　計画係　　都市交通係　　都市企画係　　都市景観係　　開発指導係　　開発審査係　</t>
  </si>
  <si>
    <t>公園緑地課</t>
  </si>
  <si>
    <t>管理係　　建設係　　施設係　　花と緑の係　　ｽﾎﾟｰﾂ公園係　　</t>
  </si>
  <si>
    <t>　　　（市民の森）（国際海浜ｴﾝﾄﾗﾝｽﾌﾟﾗｻﾞ）（ﾌﾛｰﾗﾝﾃ宮崎）(宮崎市フェニックス自然動物園）</t>
  </si>
  <si>
    <t>市街地整備課</t>
  </si>
  <si>
    <t>管理係　　計画係　　指導係　　区画整理第一係　　区画整理第二係　　区画整理第三係　　街路係</t>
  </si>
  <si>
    <t>総務係　　職員係　</t>
  </si>
  <si>
    <t>経営企画課</t>
  </si>
  <si>
    <t>企画係　　経営係</t>
  </si>
  <si>
    <t>管理係　　転居精算係　　料金収納係　　検針係</t>
  </si>
  <si>
    <t xml:space="preserve">   </t>
  </si>
  <si>
    <t>管理係　　工務係　　漏水防止係　　給水係</t>
  </si>
  <si>
    <t>（社会福祉法人）宮崎市社会福祉事業団</t>
  </si>
  <si>
    <t>消防係　　調査係　　救急係　　予防査察係　　　　　（中部出張所）（南部出張所）（青島出張所）</t>
  </si>
  <si>
    <t>関 係 団 体</t>
  </si>
  <si>
    <t>宮  崎  公  立  大  学  事  務  組  合</t>
  </si>
  <si>
    <t>宮　崎　市　土　地　開　発　公　社</t>
  </si>
  <si>
    <t>（財） 宮 崎 市 花 の ま ち づ く り 公 社</t>
  </si>
  <si>
    <t>（財） 宮   崎   文   化   振   興   協   会</t>
  </si>
  <si>
    <t>（社会福祉法人）宮崎市社会福祉協議会</t>
  </si>
  <si>
    <t>（社）宮　崎　市　観　光　協　会</t>
  </si>
  <si>
    <r>
      <t xml:space="preserve">故     荒 川   岩 吉   氏  </t>
    </r>
    <r>
      <rPr>
        <sz val="10"/>
        <rFont val="ＭＳ Ｐ明朝"/>
        <family val="1"/>
      </rPr>
      <t>（昭和３２年５月３日顕彰）</t>
    </r>
  </si>
  <si>
    <r>
      <t>「円満主義即能率主義」をモットーに市町村合併 ・</t>
    </r>
    <r>
      <rPr>
        <sz val="10"/>
        <rFont val="ＭＳ Ｐ明朝"/>
        <family val="1"/>
      </rPr>
      <t xml:space="preserve"> 日向米の改良 ・ 商工業の振興 ・ 社会福祉事業に尽力</t>
    </r>
  </si>
  <si>
    <t>された。</t>
  </si>
  <si>
    <t>（昭和３６年１１月１４日逝去）</t>
  </si>
  <si>
    <r>
      <t xml:space="preserve">故     岩 切  章 太 郎   氏  </t>
    </r>
    <r>
      <rPr>
        <sz val="10"/>
        <rFont val="ＭＳ Ｐ明朝"/>
        <family val="1"/>
      </rPr>
      <t>（昭和３７年１０月 １日顕彰）</t>
    </r>
  </si>
  <si>
    <t>明治２６年５月８日生れ。宮崎市街自動車株式会社（現在の宮崎交通株式会社）を設立。県市民の交通の</t>
  </si>
  <si>
    <t>便益に貢献されるとともに、雄大な着想で観光宮崎の基盤を築きあげられた。</t>
  </si>
  <si>
    <t>（昭和６０年７月１６日逝去）</t>
  </si>
  <si>
    <r>
      <t xml:space="preserve">故     有 馬  美 利   氏  </t>
    </r>
    <r>
      <rPr>
        <sz val="10"/>
        <rFont val="ＭＳ Ｐ明朝"/>
        <family val="1"/>
      </rPr>
      <t>（昭和４１年７月 ７日顕彰）</t>
    </r>
  </si>
  <si>
    <t>独特の行政手腕で、教育 ・ 文化 ・ 厚生 ・ 産業施設の新設整備に尽力され、宮崎市繁栄の礎を確立された。</t>
  </si>
  <si>
    <t>都市化の進む本市の生活環境づくり、教育 ・ 福祉の充実、産業振興に力を注がれ、市民生活に直結した</t>
  </si>
  <si>
    <t>道路 ・ 下水道 ・ 公園整備に多大な功績を残された。　　　　</t>
  </si>
  <si>
    <t>退任年月日</t>
  </si>
  <si>
    <t>（５）  農業は平成12年世界農林業センサスによる。</t>
  </si>
  <si>
    <t>小宮</t>
  </si>
  <si>
    <t>大一郎</t>
  </si>
  <si>
    <t>14.</t>
  </si>
  <si>
    <t>9.</t>
  </si>
  <si>
    <t>20</t>
  </si>
  <si>
    <t>12.</t>
  </si>
  <si>
    <t>18</t>
  </si>
  <si>
    <t>9.</t>
  </si>
  <si>
    <t>日野</t>
  </si>
  <si>
    <t>輝生</t>
  </si>
  <si>
    <r>
      <t xml:space="preserve">故     清 山  芳 雄   氏  </t>
    </r>
    <r>
      <rPr>
        <sz val="10"/>
        <rFont val="ＭＳ Ｐ明朝"/>
        <family val="1"/>
      </rPr>
      <t>（昭和５９年４月 ２１日顕彰）</t>
    </r>
  </si>
  <si>
    <r>
      <t>　長　嶋　　茂　雄　　氏　　</t>
    </r>
    <r>
      <rPr>
        <sz val="10"/>
        <rFont val="ＭＳ Ｐ明朝"/>
        <family val="1"/>
      </rPr>
      <t>（平成１４年２月２０日顕彰）</t>
    </r>
  </si>
  <si>
    <t>北九州市</t>
  </si>
  <si>
    <t>横須賀市</t>
  </si>
  <si>
    <r>
      <t xml:space="preserve">都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市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</si>
  <si>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t>奈良市</t>
  </si>
  <si>
    <t>倉敷市</t>
  </si>
  <si>
    <t>久留米市</t>
  </si>
  <si>
    <t>佐世保市</t>
  </si>
  <si>
    <t>熊本市</t>
  </si>
  <si>
    <r>
      <t>1～</t>
    </r>
    <r>
      <rPr>
        <sz val="10"/>
        <rFont val="ＭＳ Ｐ明朝"/>
        <family val="1"/>
      </rPr>
      <t>2</t>
    </r>
  </si>
  <si>
    <r>
      <t>11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12</t>
    </r>
  </si>
  <si>
    <r>
      <t>14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15</t>
    </r>
  </si>
  <si>
    <r>
      <t>17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20</t>
    </r>
  </si>
  <si>
    <r>
      <t>23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24</t>
    </r>
  </si>
  <si>
    <t>福岡市</t>
  </si>
  <si>
    <t>熊本市</t>
  </si>
  <si>
    <t>鹿児島市</t>
  </si>
  <si>
    <t>長崎市</t>
  </si>
  <si>
    <t>大分市</t>
  </si>
  <si>
    <t>那覇市</t>
  </si>
  <si>
    <t>佐賀市</t>
  </si>
  <si>
    <t>（ｋ㎡）</t>
  </si>
  <si>
    <r>
      <t>市 域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面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積</t>
    </r>
  </si>
  <si>
    <t>総   数</t>
  </si>
  <si>
    <t>男</t>
  </si>
  <si>
    <t>女</t>
  </si>
  <si>
    <t>人口密度</t>
  </si>
  <si>
    <r>
      <t>(人</t>
    </r>
    <r>
      <rPr>
        <sz val="10"/>
        <rFont val="ＭＳ Ｐ明朝"/>
        <family val="1"/>
      </rPr>
      <t>/k㎡）</t>
    </r>
  </si>
  <si>
    <r>
      <t>（２） 人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口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及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び</t>
    </r>
  </si>
  <si>
    <t>老年人口指数</t>
  </si>
  <si>
    <t>従属人口指数</t>
  </si>
  <si>
    <t>老年化指数</t>
  </si>
  <si>
    <t>年齢構成指数</t>
  </si>
  <si>
    <t>生産年齢人口（１５～６４歳）</t>
  </si>
  <si>
    <t>老年人口指数＝</t>
  </si>
  <si>
    <t xml:space="preserve">年少人口(１４歳以下）        </t>
  </si>
  <si>
    <t>生産年齢人口（１５～６４歳）</t>
  </si>
  <si>
    <r>
      <t xml:space="preserve">（１）土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地</t>
    </r>
  </si>
  <si>
    <r>
      <t xml:space="preserve">都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市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</si>
  <si>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r>
      <t>世 帯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</si>
  <si>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死       亡</t>
  </si>
  <si>
    <t>転        入</t>
  </si>
  <si>
    <t>転        出</t>
  </si>
  <si>
    <t>老年化指数   ＝</t>
  </si>
  <si>
    <t>年少人口指数 ＝</t>
  </si>
  <si>
    <t>従属人口指数 ＝</t>
  </si>
  <si>
    <t>増加数</t>
  </si>
  <si>
    <t>出       生</t>
  </si>
  <si>
    <t>０～１４歳</t>
  </si>
  <si>
    <t>１５～６４歳</t>
  </si>
  <si>
    <t>６５歳以上</t>
  </si>
  <si>
    <t>各市統計主管課</t>
  </si>
  <si>
    <t>宮崎市</t>
  </si>
  <si>
    <r>
      <t>出荷額等</t>
    </r>
    <r>
      <rPr>
        <sz val="10"/>
        <rFont val="ＭＳ Ｐ明朝"/>
        <family val="1"/>
      </rPr>
      <t>(万円）</t>
    </r>
  </si>
  <si>
    <t>１ 事 業 所</t>
  </si>
  <si>
    <t>当たり（万円）</t>
  </si>
  <si>
    <t>当たり（万円）</t>
  </si>
  <si>
    <t>従 業 者 １人</t>
  </si>
  <si>
    <t>１  店  当</t>
  </si>
  <si>
    <t>たり（万円）</t>
  </si>
  <si>
    <t>従業者 １人</t>
  </si>
  <si>
    <r>
      <t>販売額</t>
    </r>
    <r>
      <rPr>
        <sz val="8"/>
        <rFont val="ＭＳ Ｐ明朝"/>
        <family val="1"/>
      </rPr>
      <t>（億円）</t>
    </r>
  </si>
  <si>
    <r>
      <t xml:space="preserve">年 </t>
    </r>
    <r>
      <rPr>
        <sz val="10"/>
        <rFont val="ＭＳ Ｐ明朝"/>
        <family val="1"/>
      </rPr>
      <t xml:space="preserve">間 </t>
    </r>
    <r>
      <rPr>
        <sz val="10"/>
        <rFont val="ＭＳ Ｐ明朝"/>
        <family val="1"/>
      </rPr>
      <t>商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品</t>
    </r>
  </si>
  <si>
    <r>
      <t>（４）  事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所</t>
    </r>
  </si>
  <si>
    <t>事業所数</t>
  </si>
  <si>
    <t>従業者数</t>
  </si>
  <si>
    <t>（５）  農           業</t>
  </si>
  <si>
    <t>農 家 数</t>
  </si>
  <si>
    <t>経営耕地</t>
  </si>
  <si>
    <t>面積（ａ）</t>
  </si>
  <si>
    <r>
      <t xml:space="preserve">世 </t>
    </r>
    <r>
      <rPr>
        <sz val="10"/>
        <rFont val="ＭＳ Ｐ明朝"/>
        <family val="1"/>
      </rPr>
      <t xml:space="preserve">            </t>
    </r>
    <r>
      <rPr>
        <sz val="10"/>
        <rFont val="ＭＳ Ｐ明朝"/>
        <family val="1"/>
      </rPr>
      <t>帯</t>
    </r>
    <r>
      <rPr>
        <sz val="10"/>
        <rFont val="ＭＳ Ｐ明朝"/>
        <family val="1"/>
      </rPr>
      <t xml:space="preserve">               </t>
    </r>
    <r>
      <rPr>
        <sz val="10"/>
        <rFont val="ＭＳ Ｐ明朝"/>
        <family val="1"/>
      </rPr>
      <t>数</t>
    </r>
  </si>
  <si>
    <r>
      <t xml:space="preserve">年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間</t>
    </r>
  </si>
  <si>
    <t>商 店 数</t>
  </si>
  <si>
    <t>従業者数</t>
  </si>
  <si>
    <t>（3）　国　　勢　　調　　査</t>
  </si>
  <si>
    <r>
      <t xml:space="preserve">平   成   </t>
    </r>
    <r>
      <rPr>
        <sz val="10"/>
        <rFont val="ＭＳ Ｐ明朝"/>
        <family val="1"/>
      </rPr>
      <t>１２</t>
    </r>
    <r>
      <rPr>
        <sz val="10"/>
        <rFont val="ＭＳ Ｐ明朝"/>
        <family val="1"/>
      </rPr>
      <t xml:space="preserve">  年  １０   月   １    日</t>
    </r>
  </si>
  <si>
    <t>（3）　　　国　　　　　勢　　　　　調　　　　　査</t>
  </si>
  <si>
    <t>年少人口指数</t>
  </si>
  <si>
    <t>（７）    商                                              業</t>
  </si>
  <si>
    <t>高      校</t>
  </si>
  <si>
    <t>大学 ・ 短大</t>
  </si>
  <si>
    <t>幼 稚 園</t>
  </si>
  <si>
    <t>小 学 校</t>
  </si>
  <si>
    <t>中 学 校</t>
  </si>
  <si>
    <t>（８）    学                                                    校</t>
  </si>
  <si>
    <t>都市公園</t>
  </si>
  <si>
    <t>施設数</t>
  </si>
  <si>
    <t>交通事故</t>
  </si>
  <si>
    <t>発生件数</t>
  </si>
  <si>
    <r>
      <t>面積(</t>
    </r>
    <r>
      <rPr>
        <sz val="10"/>
        <rFont val="ＭＳ Ｐ明朝"/>
        <family val="1"/>
      </rPr>
      <t>ha)</t>
    </r>
  </si>
  <si>
    <t>年       次</t>
  </si>
  <si>
    <r>
      <t xml:space="preserve">世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帯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</si>
  <si>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t>総        数</t>
  </si>
  <si>
    <t>男</t>
  </si>
  <si>
    <t>女</t>
  </si>
  <si>
    <t>人                           口</t>
  </si>
  <si>
    <t>性       比</t>
  </si>
  <si>
    <r>
      <t>１ 世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帯</t>
    </r>
  </si>
  <si>
    <r>
      <t>当 た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り</t>
    </r>
  </si>
  <si>
    <r>
      <t xml:space="preserve">人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員</t>
    </r>
  </si>
  <si>
    <t>（女＝１００）</t>
  </si>
  <si>
    <t>各年 １０月１日現在</t>
  </si>
  <si>
    <t>注） 明治１７年は１月１日、大正１３年は１２月３１日現在。</t>
  </si>
  <si>
    <t>歴                 代</t>
  </si>
  <si>
    <t>氏              名</t>
  </si>
  <si>
    <t>就任年月日</t>
  </si>
  <si>
    <t>２～３</t>
  </si>
  <si>
    <t>１０～１１</t>
  </si>
  <si>
    <t>１２～１４</t>
  </si>
  <si>
    <t>１５～１７</t>
  </si>
  <si>
    <t>１９～２１</t>
  </si>
  <si>
    <r>
      <t xml:space="preserve">職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務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管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掌</t>
    </r>
  </si>
  <si>
    <t>職    務    管    掌</t>
  </si>
  <si>
    <t>１～３</t>
  </si>
  <si>
    <t>７～９</t>
  </si>
  <si>
    <t>１０～１２</t>
  </si>
  <si>
    <t>１３～１４</t>
  </si>
  <si>
    <t>１６～１８</t>
  </si>
  <si>
    <t>４～６</t>
  </si>
  <si>
    <t>5.</t>
  </si>
  <si>
    <r>
      <t>1</t>
    </r>
    <r>
      <rPr>
        <sz val="10"/>
        <rFont val="ＭＳ Ｐ明朝"/>
        <family val="1"/>
      </rPr>
      <t>3.</t>
    </r>
  </si>
  <si>
    <r>
      <t>5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</si>
  <si>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4</t>
    </r>
  </si>
  <si>
    <t>13.</t>
  </si>
  <si>
    <t>14</t>
  </si>
  <si>
    <t>12.</t>
  </si>
  <si>
    <t>18</t>
  </si>
  <si>
    <t>隆二</t>
  </si>
  <si>
    <t>大正</t>
  </si>
  <si>
    <t>昭和</t>
  </si>
  <si>
    <t>13.</t>
  </si>
  <si>
    <r>
      <t>1</t>
    </r>
    <r>
      <rPr>
        <sz val="10"/>
        <rFont val="ＭＳ Ｐ明朝"/>
        <family val="1"/>
      </rPr>
      <t>3.</t>
    </r>
  </si>
  <si>
    <r>
      <t>2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</si>
  <si>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0.</t>
    </r>
  </si>
  <si>
    <r>
      <t>1</t>
    </r>
    <r>
      <rPr>
        <sz val="10"/>
        <rFont val="ＭＳ Ｐ明朝"/>
        <family val="1"/>
      </rPr>
      <t>2.</t>
    </r>
  </si>
  <si>
    <r>
      <t>1</t>
    </r>
    <r>
      <rPr>
        <sz val="10"/>
        <rFont val="ＭＳ Ｐ明朝"/>
        <family val="1"/>
      </rPr>
      <t>6.</t>
    </r>
  </si>
  <si>
    <r>
      <t>2</t>
    </r>
    <r>
      <rPr>
        <sz val="10"/>
        <rFont val="ＭＳ Ｐ明朝"/>
        <family val="1"/>
      </rPr>
      <t>0.</t>
    </r>
  </si>
  <si>
    <r>
      <t>2</t>
    </r>
    <r>
      <rPr>
        <sz val="10"/>
        <rFont val="ＭＳ Ｐ明朝"/>
        <family val="1"/>
      </rPr>
      <t>2.</t>
    </r>
  </si>
  <si>
    <r>
      <t>3</t>
    </r>
    <r>
      <rPr>
        <sz val="10"/>
        <rFont val="ＭＳ Ｐ明朝"/>
        <family val="1"/>
      </rPr>
      <t>0.</t>
    </r>
  </si>
  <si>
    <r>
      <t>4</t>
    </r>
    <r>
      <rPr>
        <sz val="10"/>
        <rFont val="ＭＳ Ｐ明朝"/>
        <family val="1"/>
      </rPr>
      <t>1.</t>
    </r>
  </si>
  <si>
    <r>
      <t>5</t>
    </r>
    <r>
      <rPr>
        <sz val="10"/>
        <rFont val="ＭＳ Ｐ明朝"/>
        <family val="1"/>
      </rPr>
      <t>3.</t>
    </r>
  </si>
  <si>
    <r>
      <t>5</t>
    </r>
    <r>
      <rPr>
        <sz val="10"/>
        <rFont val="ＭＳ Ｐ明朝"/>
        <family val="1"/>
      </rPr>
      <t>7.</t>
    </r>
  </si>
  <si>
    <t>平成</t>
  </si>
  <si>
    <t>6.</t>
  </si>
  <si>
    <t>4.</t>
  </si>
  <si>
    <r>
      <t>8</t>
    </r>
    <r>
      <rPr>
        <sz val="10"/>
        <rFont val="ＭＳ Ｐ明朝"/>
        <family val="1"/>
      </rPr>
      <t>.</t>
    </r>
  </si>
  <si>
    <r>
      <t>7</t>
    </r>
    <r>
      <rPr>
        <sz val="10"/>
        <rFont val="ＭＳ Ｐ明朝"/>
        <family val="1"/>
      </rPr>
      <t>.</t>
    </r>
  </si>
  <si>
    <r>
      <t>6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</si>
  <si>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.</t>
    </r>
  </si>
  <si>
    <r>
      <t>4</t>
    </r>
    <r>
      <rPr>
        <sz val="10"/>
        <rFont val="ＭＳ Ｐ明朝"/>
        <family val="1"/>
      </rPr>
      <t>.</t>
    </r>
  </si>
  <si>
    <t>2.</t>
  </si>
  <si>
    <t>1</t>
  </si>
  <si>
    <r>
      <t>2</t>
    </r>
    <r>
      <rPr>
        <sz val="10"/>
        <rFont val="ＭＳ Ｐ明朝"/>
        <family val="1"/>
      </rPr>
      <t>8</t>
    </r>
  </si>
  <si>
    <r>
      <t>2</t>
    </r>
    <r>
      <rPr>
        <sz val="10"/>
        <rFont val="ＭＳ Ｐ明朝"/>
        <family val="1"/>
      </rPr>
      <t>0</t>
    </r>
  </si>
  <si>
    <r>
      <t>2</t>
    </r>
    <r>
      <rPr>
        <sz val="10"/>
        <rFont val="ＭＳ Ｐ明朝"/>
        <family val="1"/>
      </rPr>
      <t>6</t>
    </r>
  </si>
  <si>
    <r>
      <t>1</t>
    </r>
    <r>
      <rPr>
        <sz val="10"/>
        <rFont val="ＭＳ Ｐ明朝"/>
        <family val="1"/>
      </rPr>
      <t>1</t>
    </r>
  </si>
  <si>
    <t>7</t>
  </si>
  <si>
    <r>
      <t>2</t>
    </r>
    <r>
      <rPr>
        <sz val="10"/>
        <rFont val="ＭＳ Ｐ明朝"/>
        <family val="1"/>
      </rPr>
      <t>1</t>
    </r>
  </si>
  <si>
    <t>2</t>
  </si>
  <si>
    <r>
      <t>2</t>
    </r>
    <r>
      <rPr>
        <sz val="10"/>
        <rFont val="ＭＳ Ｐ明朝"/>
        <family val="1"/>
      </rPr>
      <t>9</t>
    </r>
  </si>
  <si>
    <r>
      <t>1</t>
    </r>
    <r>
      <rPr>
        <sz val="10"/>
        <rFont val="ＭＳ Ｐ明朝"/>
        <family val="1"/>
      </rPr>
      <t>0</t>
    </r>
  </si>
  <si>
    <t>6</t>
  </si>
  <si>
    <r>
      <t>3</t>
    </r>
    <r>
      <rPr>
        <sz val="10"/>
        <rFont val="ＭＳ Ｐ明朝"/>
        <family val="1"/>
      </rPr>
      <t>0</t>
    </r>
  </si>
  <si>
    <t>就任年月日</t>
  </si>
  <si>
    <r>
      <t>5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</si>
  <si>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1.</t>
    </r>
  </si>
  <si>
    <r>
      <t>5</t>
    </r>
    <r>
      <rPr>
        <sz val="10"/>
        <rFont val="ＭＳ Ｐ明朝"/>
        <family val="1"/>
      </rPr>
      <t>4.</t>
    </r>
  </si>
  <si>
    <r>
      <t>6</t>
    </r>
    <r>
      <rPr>
        <sz val="10"/>
        <rFont val="ＭＳ Ｐ明朝"/>
        <family val="1"/>
      </rPr>
      <t>0.</t>
    </r>
  </si>
  <si>
    <r>
      <t>6</t>
    </r>
    <r>
      <rPr>
        <sz val="10"/>
        <rFont val="ＭＳ Ｐ明朝"/>
        <family val="1"/>
      </rPr>
      <t>3.</t>
    </r>
  </si>
  <si>
    <r>
      <t>9</t>
    </r>
    <r>
      <rPr>
        <sz val="10"/>
        <rFont val="ＭＳ Ｐ明朝"/>
        <family val="1"/>
      </rPr>
      <t>.</t>
    </r>
  </si>
  <si>
    <r>
      <t xml:space="preserve">製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造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品</t>
    </r>
  </si>
  <si>
    <t>（６）工業（従業者４人以上）</t>
  </si>
  <si>
    <t>児童数・生徒数・学生数</t>
  </si>
  <si>
    <r>
      <t>大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>・</t>
    </r>
    <r>
      <rPr>
        <sz val="10"/>
        <rFont val="ＭＳ Ｐ明朝"/>
        <family val="1"/>
      </rPr>
      <t>短</t>
    </r>
    <r>
      <rPr>
        <sz val="10"/>
        <rFont val="ＭＳ Ｐ明朝"/>
        <family val="1"/>
      </rPr>
      <t>大</t>
    </r>
  </si>
  <si>
    <r>
      <t>歳出</t>
    </r>
    <r>
      <rPr>
        <sz val="10"/>
        <rFont val="ＭＳ Ｐ明朝"/>
        <family val="1"/>
      </rPr>
      <t>決</t>
    </r>
    <r>
      <rPr>
        <sz val="10"/>
        <rFont val="ＭＳ Ｐ明朝"/>
        <family val="1"/>
      </rPr>
      <t>算</t>
    </r>
    <r>
      <rPr>
        <sz val="10"/>
        <rFont val="ＭＳ Ｐ明朝"/>
        <family val="1"/>
      </rPr>
      <t>額</t>
    </r>
    <r>
      <rPr>
        <sz val="10"/>
        <rFont val="ＭＳ Ｐ明朝"/>
        <family val="1"/>
      </rPr>
      <t>(千円）</t>
    </r>
  </si>
  <si>
    <r>
      <t>当初</t>
    </r>
    <r>
      <rPr>
        <sz val="10"/>
        <rFont val="ＭＳ Ｐ明朝"/>
        <family val="1"/>
      </rPr>
      <t>予</t>
    </r>
    <r>
      <rPr>
        <sz val="10"/>
        <rFont val="ＭＳ Ｐ明朝"/>
        <family val="1"/>
      </rPr>
      <t>算</t>
    </r>
    <r>
      <rPr>
        <sz val="10"/>
        <rFont val="ＭＳ Ｐ明朝"/>
        <family val="1"/>
      </rPr>
      <t>額（千円）</t>
    </r>
  </si>
  <si>
    <t>自動車</t>
  </si>
  <si>
    <r>
      <t>保</t>
    </r>
    <r>
      <rPr>
        <sz val="10"/>
        <rFont val="ＭＳ Ｐ明朝"/>
        <family val="1"/>
      </rPr>
      <t>有</t>
    </r>
    <r>
      <rPr>
        <sz val="10"/>
        <rFont val="ＭＳ Ｐ明朝"/>
        <family val="1"/>
      </rPr>
      <t>台</t>
    </r>
    <r>
      <rPr>
        <sz val="10"/>
        <rFont val="ＭＳ Ｐ明朝"/>
        <family val="1"/>
      </rPr>
      <t>数</t>
    </r>
  </si>
  <si>
    <t>市道</t>
  </si>
  <si>
    <t>医療</t>
  </si>
  <si>
    <t>火災</t>
  </si>
  <si>
    <t>（９）　財　　　政</t>
  </si>
  <si>
    <t>１．        主          要　　　　　都　　　　　市　　</t>
  </si>
  <si>
    <t>県統計年鑑</t>
  </si>
  <si>
    <t>年       次</t>
  </si>
  <si>
    <t>総 人 口</t>
  </si>
  <si>
    <r>
      <t xml:space="preserve">増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減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率</t>
    </r>
  </si>
  <si>
    <r>
      <t xml:space="preserve">自 然 動 態 </t>
    </r>
    <r>
      <rPr>
        <sz val="8"/>
        <rFont val="ＭＳ Ｐ明朝"/>
        <family val="1"/>
      </rPr>
      <t xml:space="preserve"> (人口１０００人につき）</t>
    </r>
  </si>
  <si>
    <r>
      <t xml:space="preserve">社 会 動 態 </t>
    </r>
    <r>
      <rPr>
        <sz val="8"/>
        <rFont val="ＭＳ Ｐ明朝"/>
        <family val="1"/>
      </rPr>
      <t xml:space="preserve"> (県内移動を含む）</t>
    </r>
  </si>
  <si>
    <t>人口１０００</t>
  </si>
  <si>
    <t>出生率</t>
  </si>
  <si>
    <t>死 亡 率</t>
  </si>
  <si>
    <t>増 減 率</t>
  </si>
  <si>
    <t>転    出</t>
  </si>
  <si>
    <t>転   入</t>
  </si>
  <si>
    <t xml:space="preserve">  人につき</t>
  </si>
  <si>
    <t>(1000人につき)</t>
  </si>
  <si>
    <r>
      <t xml:space="preserve">  昭和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元  年</t>
    </r>
  </si>
  <si>
    <t>…</t>
  </si>
  <si>
    <t xml:space="preserve">  平成  元  年</t>
  </si>
  <si>
    <t>２．宮　崎　県　人　口　・　世　帯　数　の　推　移　及　び　指　標　その１</t>
  </si>
  <si>
    <t>２．宮　崎　県　人　口　・　世　帯　数　の　推　移　及　び　指　標　その２</t>
  </si>
  <si>
    <t xml:space="preserve">年少人口(１４歳以下） ＊１００  </t>
  </si>
  <si>
    <t xml:space="preserve">（年少人口＋老年人口）＊１００  </t>
  </si>
  <si>
    <t xml:space="preserve">老年人口(６５歳以上）＊１００  </t>
  </si>
  <si>
    <r>
      <t xml:space="preserve">学 </t>
    </r>
    <r>
      <rPr>
        <sz val="10"/>
        <rFont val="ＭＳ Ｐ明朝"/>
        <family val="1"/>
      </rPr>
      <t xml:space="preserve">             </t>
    </r>
  </si>
  <si>
    <t xml:space="preserve">             校                          数</t>
  </si>
  <si>
    <t xml:space="preserve">（１０）                 そ      </t>
  </si>
  <si>
    <t xml:space="preserve">               の                        他</t>
  </si>
  <si>
    <r>
      <t xml:space="preserve">明治 </t>
    </r>
    <r>
      <rPr>
        <sz val="10"/>
        <rFont val="ＭＳ Ｐ明朝"/>
        <family val="1"/>
      </rPr>
      <t>17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</si>
  <si>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r>
      <t xml:space="preserve">大正  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</si>
  <si>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r>
      <t>昭和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</si>
  <si>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t>平成 元  年</t>
  </si>
  <si>
    <t>７．　歴　　代　　議　　長</t>
  </si>
  <si>
    <t>８．　歴　　代　　副　　議　　長</t>
  </si>
  <si>
    <r>
      <t>3</t>
    </r>
    <r>
      <rPr>
        <sz val="10"/>
        <rFont val="ＭＳ Ｐ明朝"/>
        <family val="1"/>
      </rPr>
      <t>.</t>
    </r>
  </si>
  <si>
    <t>7.</t>
  </si>
  <si>
    <r>
      <t>1</t>
    </r>
    <r>
      <rPr>
        <sz val="10"/>
        <rFont val="ＭＳ Ｐ明朝"/>
        <family val="1"/>
      </rPr>
      <t>9</t>
    </r>
  </si>
  <si>
    <r>
      <t>2</t>
    </r>
    <r>
      <rPr>
        <sz val="10"/>
        <rFont val="ＭＳ Ｐ明朝"/>
        <family val="1"/>
      </rPr>
      <t>2</t>
    </r>
  </si>
  <si>
    <r>
      <t>1</t>
    </r>
    <r>
      <rPr>
        <sz val="10"/>
        <rFont val="ＭＳ Ｐ明朝"/>
        <family val="1"/>
      </rPr>
      <t>2</t>
    </r>
  </si>
  <si>
    <r>
      <t>2</t>
    </r>
    <r>
      <rPr>
        <sz val="10"/>
        <rFont val="ＭＳ Ｐ明朝"/>
        <family val="1"/>
      </rPr>
      <t>7</t>
    </r>
  </si>
  <si>
    <t>8</t>
  </si>
  <si>
    <r>
      <t>2</t>
    </r>
    <r>
      <rPr>
        <sz val="10"/>
        <rFont val="ＭＳ Ｐ明朝"/>
        <family val="1"/>
      </rPr>
      <t>8</t>
    </r>
  </si>
  <si>
    <t>5</t>
  </si>
  <si>
    <r>
      <t>1</t>
    </r>
    <r>
      <rPr>
        <sz val="10"/>
        <rFont val="ＭＳ Ｐ明朝"/>
        <family val="1"/>
      </rPr>
      <t>8</t>
    </r>
  </si>
  <si>
    <r>
      <t>1</t>
    </r>
    <r>
      <rPr>
        <sz val="10"/>
        <rFont val="ＭＳ Ｐ明朝"/>
        <family val="1"/>
      </rPr>
      <t>6</t>
    </r>
  </si>
  <si>
    <t>4</t>
  </si>
  <si>
    <r>
      <t>1</t>
    </r>
    <r>
      <rPr>
        <sz val="10"/>
        <rFont val="ＭＳ Ｐ明朝"/>
        <family val="1"/>
      </rPr>
      <t>5.</t>
    </r>
  </si>
  <si>
    <t>8.</t>
  </si>
  <si>
    <t>27</t>
  </si>
  <si>
    <t>現在に至る</t>
  </si>
  <si>
    <t>9</t>
  </si>
  <si>
    <r>
      <t>1</t>
    </r>
    <r>
      <rPr>
        <sz val="10"/>
        <rFont val="ＭＳ Ｐ明朝"/>
        <family val="1"/>
      </rPr>
      <t>5</t>
    </r>
  </si>
  <si>
    <r>
      <t>3</t>
    </r>
    <r>
      <rPr>
        <sz val="10"/>
        <rFont val="ＭＳ Ｐ明朝"/>
        <family val="1"/>
      </rPr>
      <t>1</t>
    </r>
  </si>
  <si>
    <t>3</t>
  </si>
  <si>
    <r>
      <t>1</t>
    </r>
    <r>
      <rPr>
        <sz val="10"/>
        <rFont val="ＭＳ Ｐ明朝"/>
        <family val="1"/>
      </rPr>
      <t>7</t>
    </r>
  </si>
  <si>
    <t>大正</t>
  </si>
  <si>
    <t>13.</t>
  </si>
  <si>
    <r>
      <t>3</t>
    </r>
    <r>
      <rPr>
        <sz val="10"/>
        <rFont val="ＭＳ Ｐ明朝"/>
        <family val="1"/>
      </rPr>
      <t>3.</t>
    </r>
  </si>
  <si>
    <r>
      <t>4</t>
    </r>
    <r>
      <rPr>
        <sz val="10"/>
        <rFont val="ＭＳ Ｐ明朝"/>
        <family val="1"/>
      </rPr>
      <t>5.</t>
    </r>
  </si>
  <si>
    <t>10.</t>
  </si>
  <si>
    <t>3.</t>
  </si>
  <si>
    <t>15.</t>
  </si>
  <si>
    <t>15</t>
  </si>
  <si>
    <t>1</t>
  </si>
  <si>
    <t>5</t>
  </si>
  <si>
    <t>退任年月日</t>
  </si>
  <si>
    <r>
      <t>2</t>
    </r>
    <r>
      <rPr>
        <sz val="10"/>
        <rFont val="ＭＳ Ｐ明朝"/>
        <family val="1"/>
      </rPr>
      <t>0.</t>
    </r>
  </si>
  <si>
    <r>
      <t>3</t>
    </r>
    <r>
      <rPr>
        <sz val="10"/>
        <rFont val="ＭＳ Ｐ明朝"/>
        <family val="1"/>
      </rPr>
      <t>2.</t>
    </r>
  </si>
  <si>
    <r>
      <t>4</t>
    </r>
    <r>
      <rPr>
        <sz val="10"/>
        <rFont val="ＭＳ Ｐ明朝"/>
        <family val="1"/>
      </rPr>
      <t>5.</t>
    </r>
  </si>
  <si>
    <r>
      <t>5</t>
    </r>
    <r>
      <rPr>
        <sz val="10"/>
        <rFont val="ＭＳ Ｐ明朝"/>
        <family val="1"/>
      </rPr>
      <t>7.</t>
    </r>
  </si>
  <si>
    <r>
      <t>1</t>
    </r>
    <r>
      <rPr>
        <sz val="10"/>
        <rFont val="ＭＳ Ｐ明朝"/>
        <family val="1"/>
      </rPr>
      <t>0.</t>
    </r>
  </si>
  <si>
    <t>13</t>
  </si>
  <si>
    <r>
      <t>1</t>
    </r>
    <r>
      <rPr>
        <sz val="10"/>
        <rFont val="ＭＳ Ｐ明朝"/>
        <family val="1"/>
      </rPr>
      <t>4.</t>
    </r>
  </si>
  <si>
    <r>
      <t>1</t>
    </r>
    <r>
      <rPr>
        <sz val="10"/>
        <rFont val="ＭＳ Ｐ明朝"/>
        <family val="1"/>
      </rPr>
      <t>8.</t>
    </r>
  </si>
  <si>
    <r>
      <t>2</t>
    </r>
    <r>
      <rPr>
        <sz val="10"/>
        <rFont val="ＭＳ Ｐ明朝"/>
        <family val="1"/>
      </rPr>
      <t>5.</t>
    </r>
  </si>
  <si>
    <r>
      <t>2</t>
    </r>
    <r>
      <rPr>
        <sz val="10"/>
        <rFont val="ＭＳ Ｐ明朝"/>
        <family val="1"/>
      </rPr>
      <t>6.</t>
    </r>
  </si>
  <si>
    <r>
      <t>3</t>
    </r>
    <r>
      <rPr>
        <sz val="10"/>
        <rFont val="ＭＳ Ｐ明朝"/>
        <family val="1"/>
      </rPr>
      <t>6.</t>
    </r>
  </si>
  <si>
    <r>
      <t>3</t>
    </r>
    <r>
      <rPr>
        <sz val="10"/>
        <rFont val="ＭＳ Ｐ明朝"/>
        <family val="1"/>
      </rPr>
      <t>7.</t>
    </r>
  </si>
  <si>
    <r>
      <t>3</t>
    </r>
    <r>
      <rPr>
        <sz val="10"/>
        <rFont val="ＭＳ Ｐ明朝"/>
        <family val="1"/>
      </rPr>
      <t>8.</t>
    </r>
  </si>
  <si>
    <r>
      <t>4</t>
    </r>
    <r>
      <rPr>
        <sz val="10"/>
        <rFont val="ＭＳ Ｐ明朝"/>
        <family val="1"/>
      </rPr>
      <t>2.</t>
    </r>
  </si>
  <si>
    <r>
      <t>4</t>
    </r>
    <r>
      <rPr>
        <sz val="10"/>
        <rFont val="ＭＳ Ｐ明朝"/>
        <family val="1"/>
      </rPr>
      <t>4.</t>
    </r>
  </si>
  <si>
    <r>
      <t>4</t>
    </r>
    <r>
      <rPr>
        <sz val="10"/>
        <rFont val="ＭＳ Ｐ明朝"/>
        <family val="1"/>
      </rPr>
      <t>8.</t>
    </r>
  </si>
  <si>
    <r>
      <t>5</t>
    </r>
    <r>
      <rPr>
        <sz val="10"/>
        <rFont val="ＭＳ Ｐ明朝"/>
        <family val="1"/>
      </rPr>
      <t>2.</t>
    </r>
  </si>
  <si>
    <r>
      <t>5</t>
    </r>
    <r>
      <rPr>
        <sz val="10"/>
        <rFont val="ＭＳ Ｐ明朝"/>
        <family val="1"/>
      </rPr>
      <t>8.</t>
    </r>
  </si>
  <si>
    <r>
      <t>6</t>
    </r>
    <r>
      <rPr>
        <sz val="10"/>
        <rFont val="ＭＳ Ｐ明朝"/>
        <family val="1"/>
      </rPr>
      <t>2.</t>
    </r>
  </si>
  <si>
    <t>元.</t>
  </si>
  <si>
    <t>11.</t>
  </si>
  <si>
    <t>5.</t>
  </si>
  <si>
    <t>22</t>
  </si>
  <si>
    <r>
      <t>2</t>
    </r>
    <r>
      <rPr>
        <sz val="10"/>
        <rFont val="ＭＳ Ｐ明朝"/>
        <family val="1"/>
      </rPr>
      <t>4</t>
    </r>
  </si>
  <si>
    <r>
      <t>1</t>
    </r>
    <r>
      <rPr>
        <sz val="10"/>
        <rFont val="ＭＳ Ｐ明朝"/>
        <family val="1"/>
      </rPr>
      <t>3</t>
    </r>
  </si>
  <si>
    <r>
      <t>1</t>
    </r>
    <r>
      <rPr>
        <sz val="10"/>
        <rFont val="ＭＳ Ｐ明朝"/>
        <family val="1"/>
      </rPr>
      <t>4</t>
    </r>
  </si>
  <si>
    <t>20</t>
  </si>
  <si>
    <t>就任年月日</t>
  </si>
  <si>
    <t>昭和</t>
  </si>
  <si>
    <t>退任年月日</t>
  </si>
  <si>
    <t>元.</t>
  </si>
  <si>
    <r>
      <t>4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</si>
  <si>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9</t>
    </r>
  </si>
  <si>
    <r>
      <t>2</t>
    </r>
    <r>
      <rPr>
        <sz val="10"/>
        <rFont val="ＭＳ Ｐ明朝"/>
        <family val="1"/>
      </rPr>
      <t>8.</t>
    </r>
  </si>
  <si>
    <r>
      <t>3</t>
    </r>
    <r>
      <rPr>
        <sz val="10"/>
        <rFont val="ＭＳ Ｐ明朝"/>
        <family val="1"/>
      </rPr>
      <t>4.</t>
    </r>
  </si>
  <si>
    <r>
      <t>3</t>
    </r>
    <r>
      <rPr>
        <sz val="10"/>
        <rFont val="ＭＳ Ｐ明朝"/>
        <family val="1"/>
      </rPr>
      <t>5.</t>
    </r>
  </si>
  <si>
    <r>
      <t>4</t>
    </r>
    <r>
      <rPr>
        <sz val="10"/>
        <rFont val="ＭＳ Ｐ明朝"/>
        <family val="1"/>
      </rPr>
      <t>6.</t>
    </r>
  </si>
  <si>
    <r>
      <t>4</t>
    </r>
    <r>
      <rPr>
        <sz val="10"/>
        <rFont val="ＭＳ Ｐ明朝"/>
        <family val="1"/>
      </rPr>
      <t>9.</t>
    </r>
  </si>
  <si>
    <r>
      <t>5</t>
    </r>
    <r>
      <rPr>
        <sz val="10"/>
        <rFont val="ＭＳ Ｐ明朝"/>
        <family val="1"/>
      </rPr>
      <t>0.</t>
    </r>
  </si>
  <si>
    <r>
      <t>5</t>
    </r>
    <r>
      <rPr>
        <sz val="10"/>
        <rFont val="ＭＳ Ｐ明朝"/>
        <family val="1"/>
      </rPr>
      <t>6.</t>
    </r>
  </si>
  <si>
    <r>
      <t>5</t>
    </r>
    <r>
      <rPr>
        <sz val="10"/>
        <rFont val="ＭＳ Ｐ明朝"/>
        <family val="1"/>
      </rPr>
      <t>9.</t>
    </r>
  </si>
  <si>
    <r>
      <t>6</t>
    </r>
    <r>
      <rPr>
        <sz val="10"/>
        <rFont val="ＭＳ Ｐ明朝"/>
        <family val="1"/>
      </rPr>
      <t>1.</t>
    </r>
  </si>
  <si>
    <t>62.</t>
  </si>
  <si>
    <r>
      <t>2</t>
    </r>
    <r>
      <rPr>
        <sz val="10"/>
        <rFont val="ＭＳ Ｐ明朝"/>
        <family val="1"/>
      </rPr>
      <t>3</t>
    </r>
  </si>
  <si>
    <t>退任年月日</t>
  </si>
  <si>
    <t>21</t>
  </si>
  <si>
    <t>清山</t>
  </si>
  <si>
    <t>中村</t>
  </si>
  <si>
    <t>中村</t>
  </si>
  <si>
    <t>長友</t>
  </si>
  <si>
    <t>長友</t>
  </si>
  <si>
    <t>津村</t>
  </si>
  <si>
    <t>川口</t>
  </si>
  <si>
    <t>大迫</t>
  </si>
  <si>
    <t>川越</t>
  </si>
  <si>
    <t>真崎</t>
  </si>
  <si>
    <t>柿原</t>
  </si>
  <si>
    <t>根井</t>
  </si>
  <si>
    <t>青木</t>
  </si>
  <si>
    <t>和田</t>
  </si>
  <si>
    <t>萱島</t>
  </si>
  <si>
    <t>二見</t>
  </si>
  <si>
    <t>荒川</t>
  </si>
  <si>
    <t>有馬</t>
  </si>
  <si>
    <t>清水</t>
  </si>
  <si>
    <t>安藤</t>
  </si>
  <si>
    <t>遠藤</t>
  </si>
  <si>
    <t>石川</t>
  </si>
  <si>
    <t>原井</t>
  </si>
  <si>
    <t>日高</t>
  </si>
  <si>
    <t>山川</t>
  </si>
  <si>
    <t>本島</t>
  </si>
  <si>
    <t>河野</t>
  </si>
  <si>
    <t>南海男</t>
  </si>
  <si>
    <t>元繁</t>
  </si>
  <si>
    <t>壮介</t>
  </si>
  <si>
    <t>長年</t>
  </si>
  <si>
    <t>政一郎</t>
  </si>
  <si>
    <t>久吾</t>
  </si>
  <si>
    <t>善祐</t>
  </si>
  <si>
    <t>一次</t>
  </si>
  <si>
    <t>高</t>
  </si>
  <si>
    <t>甚郷</t>
  </si>
  <si>
    <t>岩吉</t>
  </si>
  <si>
    <t>美利</t>
  </si>
  <si>
    <t>芳雄</t>
  </si>
  <si>
    <t>隆則</t>
  </si>
  <si>
    <t>貞藏</t>
  </si>
  <si>
    <t>重光</t>
  </si>
  <si>
    <t>松井</t>
  </si>
  <si>
    <t>秀亮</t>
  </si>
  <si>
    <t>常次郎</t>
  </si>
  <si>
    <t>壱岐</t>
  </si>
  <si>
    <t>菊次</t>
  </si>
  <si>
    <t>寛蔵</t>
  </si>
  <si>
    <t>織戸</t>
  </si>
  <si>
    <t>政雄</t>
  </si>
  <si>
    <t>高山</t>
  </si>
  <si>
    <t>直通</t>
  </si>
  <si>
    <t>秀一</t>
  </si>
  <si>
    <t>西沢</t>
  </si>
  <si>
    <t>喜義</t>
  </si>
  <si>
    <t>今朝蔵</t>
  </si>
  <si>
    <t>久田</t>
  </si>
  <si>
    <t>品三</t>
  </si>
  <si>
    <t>森</t>
  </si>
  <si>
    <t>忠夫</t>
  </si>
  <si>
    <t>進藤</t>
  </si>
  <si>
    <t>琢一</t>
  </si>
  <si>
    <t>持永</t>
  </si>
  <si>
    <t>祐宣</t>
  </si>
  <si>
    <t>富松</t>
  </si>
  <si>
    <t>昇</t>
  </si>
  <si>
    <t>細山</t>
  </si>
  <si>
    <t>菊利</t>
  </si>
  <si>
    <t>鈴木</t>
  </si>
  <si>
    <t>敏之</t>
  </si>
  <si>
    <t>枝松</t>
  </si>
  <si>
    <t>明</t>
  </si>
  <si>
    <t>坂本</t>
  </si>
  <si>
    <t>昭三</t>
  </si>
  <si>
    <t>谷本</t>
  </si>
  <si>
    <t>正憲</t>
  </si>
  <si>
    <t>松浦</t>
  </si>
  <si>
    <t>正敬</t>
  </si>
  <si>
    <t>野住</t>
  </si>
  <si>
    <t>坂井</t>
  </si>
  <si>
    <t>秀司</t>
  </si>
  <si>
    <t>佐藤</t>
  </si>
  <si>
    <t>和寿</t>
  </si>
  <si>
    <t>小川</t>
  </si>
  <si>
    <t>征男</t>
  </si>
  <si>
    <t>長谷川</t>
  </si>
  <si>
    <t>彰一</t>
  </si>
  <si>
    <t>丸山</t>
  </si>
  <si>
    <t>淑夫</t>
  </si>
  <si>
    <t>山口</t>
  </si>
  <si>
    <t>英樹</t>
  </si>
  <si>
    <t>高島</t>
  </si>
  <si>
    <t>嘉一郎</t>
  </si>
  <si>
    <t>加藤</t>
  </si>
  <si>
    <t>源一</t>
  </si>
  <si>
    <t>佐々木</t>
  </si>
  <si>
    <t>一雄</t>
  </si>
  <si>
    <t>海江田</t>
  </si>
  <si>
    <t>　哲</t>
  </si>
  <si>
    <t>原田</t>
  </si>
  <si>
    <t>　諒</t>
  </si>
  <si>
    <t>藤原</t>
  </si>
  <si>
    <t>　武</t>
  </si>
  <si>
    <t>利幸</t>
  </si>
  <si>
    <t>清次郎</t>
  </si>
  <si>
    <t>茂雄</t>
  </si>
  <si>
    <t>倉蔵</t>
  </si>
  <si>
    <t>三郎</t>
  </si>
  <si>
    <t>彌一</t>
  </si>
  <si>
    <t>久保田</t>
  </si>
  <si>
    <t>初見</t>
  </si>
  <si>
    <t>才次郎</t>
  </si>
  <si>
    <t>杉田</t>
  </si>
  <si>
    <t>捨造</t>
  </si>
  <si>
    <t>仁田脇</t>
  </si>
  <si>
    <t>儀一</t>
  </si>
  <si>
    <t>荒利</t>
  </si>
  <si>
    <t>黒田</t>
  </si>
  <si>
    <t>時雄</t>
  </si>
  <si>
    <t>児玉</t>
  </si>
  <si>
    <t>辰生</t>
  </si>
  <si>
    <t>奥野</t>
  </si>
  <si>
    <t>弁吉</t>
  </si>
  <si>
    <t>恒吉</t>
  </si>
  <si>
    <t>政男</t>
  </si>
  <si>
    <t>善一</t>
  </si>
  <si>
    <t>憲輔</t>
  </si>
  <si>
    <t>徳永</t>
  </si>
  <si>
    <t>年章</t>
  </si>
  <si>
    <t>真方</t>
  </si>
  <si>
    <t>正美</t>
  </si>
  <si>
    <t>松下</t>
  </si>
  <si>
    <t>康弘</t>
  </si>
  <si>
    <t>治田</t>
  </si>
  <si>
    <t>孝三郎</t>
  </si>
  <si>
    <t>岩切</t>
  </si>
  <si>
    <t>勝久</t>
  </si>
  <si>
    <t>義幸</t>
  </si>
  <si>
    <t>竜之介</t>
  </si>
  <si>
    <t>義人</t>
  </si>
  <si>
    <t>信一</t>
  </si>
  <si>
    <t>理四郎</t>
  </si>
  <si>
    <t xml:space="preserve"> 莠</t>
  </si>
  <si>
    <t>鹿之助</t>
  </si>
  <si>
    <t>正紀</t>
  </si>
  <si>
    <t>勝之助</t>
  </si>
  <si>
    <t xml:space="preserve"> 覚</t>
  </si>
  <si>
    <t>安雄</t>
  </si>
  <si>
    <t>戸高</t>
  </si>
  <si>
    <t xml:space="preserve"> 保</t>
  </si>
  <si>
    <t>栗原</t>
  </si>
  <si>
    <t>定美</t>
  </si>
  <si>
    <t>文夫</t>
  </si>
  <si>
    <t>赤沢</t>
  </si>
  <si>
    <t>吉文</t>
  </si>
  <si>
    <t xml:space="preserve"> 巌</t>
  </si>
  <si>
    <t xml:space="preserve"> 明</t>
  </si>
  <si>
    <t>野別</t>
  </si>
  <si>
    <t>隆俊</t>
  </si>
  <si>
    <t>飛高</t>
  </si>
  <si>
    <t>光男</t>
  </si>
  <si>
    <t>平岡</t>
  </si>
  <si>
    <t>昭二</t>
  </si>
  <si>
    <t>田中</t>
  </si>
  <si>
    <t>一郎</t>
  </si>
  <si>
    <t>串間</t>
  </si>
  <si>
    <t>徳夫</t>
  </si>
  <si>
    <t>長倉</t>
  </si>
  <si>
    <t>晴美</t>
  </si>
  <si>
    <t>井上</t>
  </si>
  <si>
    <t>永田</t>
  </si>
  <si>
    <t>兼一</t>
  </si>
  <si>
    <t>九州男</t>
  </si>
  <si>
    <t>赤木</t>
  </si>
  <si>
    <t>和男</t>
  </si>
  <si>
    <t>裕之</t>
  </si>
  <si>
    <t>　保</t>
  </si>
  <si>
    <t>高妻</t>
  </si>
  <si>
    <t>金丸</t>
  </si>
  <si>
    <t>万寿雄</t>
  </si>
  <si>
    <t>押川</t>
  </si>
  <si>
    <t>善博</t>
  </si>
  <si>
    <t>平成１２年 ２月  １日</t>
  </si>
  <si>
    <t>議会事務局</t>
  </si>
  <si>
    <r>
      <t>26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27</t>
    </r>
  </si>
  <si>
    <r>
      <t>32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33</t>
    </r>
  </si>
  <si>
    <t>旭川市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</si>
  <si>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</si>
  <si>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</si>
  <si>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</si>
  <si>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</si>
  <si>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</si>
  <si>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</si>
  <si>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</si>
  <si>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</si>
  <si>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</si>
  <si>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</si>
  <si>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</si>
  <si>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</si>
  <si>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</si>
  <si>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堺市</t>
  </si>
  <si>
    <t>姫路市</t>
  </si>
  <si>
    <t>和歌山市</t>
  </si>
  <si>
    <t>岡山市</t>
  </si>
  <si>
    <t>５．歴        代        収        入         役</t>
  </si>
  <si>
    <t>６．名         誉           市           民</t>
  </si>
  <si>
    <t>福山市</t>
  </si>
  <si>
    <t>高松市</t>
  </si>
  <si>
    <t>松山市</t>
  </si>
  <si>
    <t>高知市</t>
  </si>
  <si>
    <r>
      <t>18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19</t>
    </r>
  </si>
  <si>
    <r>
      <t>20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21</t>
    </r>
  </si>
  <si>
    <r>
      <t>14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15</t>
    </r>
  </si>
  <si>
    <r>
      <t>27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28</t>
    </r>
  </si>
  <si>
    <r>
      <t xml:space="preserve">年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齢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構      成      比</t>
    </r>
    <r>
      <rPr>
        <sz val="10"/>
        <rFont val="ＭＳ Ｐ明朝"/>
        <family val="1"/>
      </rPr>
      <t>(%)</t>
    </r>
  </si>
  <si>
    <t>歴                 代</t>
  </si>
  <si>
    <t>氏              名</t>
  </si>
  <si>
    <t>就任年月日</t>
  </si>
  <si>
    <t>退任年月日</t>
  </si>
  <si>
    <t>大正</t>
  </si>
  <si>
    <t>1</t>
  </si>
  <si>
    <t>昭和</t>
  </si>
  <si>
    <r>
      <t>2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</si>
  <si>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1</t>
    </r>
  </si>
  <si>
    <r>
      <t>1</t>
    </r>
    <r>
      <rPr>
        <sz val="10"/>
        <rFont val="ＭＳ Ｐ明朝"/>
        <family val="1"/>
      </rPr>
      <t>2.</t>
    </r>
  </si>
  <si>
    <r>
      <t>2</t>
    </r>
    <r>
      <rPr>
        <sz val="10"/>
        <rFont val="ＭＳ Ｐ明朝"/>
        <family val="1"/>
      </rPr>
      <t>0</t>
    </r>
  </si>
  <si>
    <r>
      <t>7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</si>
  <si>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1</t>
    </r>
  </si>
  <si>
    <r>
      <t>2</t>
    </r>
    <r>
      <rPr>
        <sz val="10"/>
        <rFont val="ＭＳ Ｐ明朝"/>
        <family val="1"/>
      </rPr>
      <t>0.</t>
    </r>
  </si>
  <si>
    <r>
      <t>2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</si>
  <si>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7</t>
    </r>
  </si>
  <si>
    <r>
      <t>4</t>
    </r>
    <r>
      <rPr>
        <sz val="10"/>
        <rFont val="ＭＳ Ｐ明朝"/>
        <family val="1"/>
      </rPr>
      <t>.</t>
    </r>
  </si>
  <si>
    <t>平成</t>
  </si>
  <si>
    <r>
      <t>6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</si>
  <si>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</si>
  <si>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0</t>
    </r>
  </si>
  <si>
    <t>7</t>
  </si>
  <si>
    <t>現在に至る</t>
  </si>
  <si>
    <r>
      <t>1</t>
    </r>
    <r>
      <rPr>
        <sz val="10"/>
        <rFont val="ＭＳ Ｐ明朝"/>
        <family val="1"/>
      </rPr>
      <t>3.</t>
    </r>
  </si>
  <si>
    <r>
      <t>1</t>
    </r>
    <r>
      <rPr>
        <sz val="10"/>
        <rFont val="ＭＳ Ｐ明朝"/>
        <family val="1"/>
      </rPr>
      <t>1.</t>
    </r>
  </si>
  <si>
    <r>
      <t>1</t>
    </r>
    <r>
      <rPr>
        <sz val="10"/>
        <rFont val="ＭＳ Ｐ明朝"/>
        <family val="1"/>
      </rPr>
      <t>9</t>
    </r>
  </si>
  <si>
    <r>
      <t>2</t>
    </r>
    <r>
      <rPr>
        <sz val="10"/>
        <rFont val="ＭＳ Ｐ明朝"/>
        <family val="1"/>
      </rPr>
      <t>2</t>
    </r>
  </si>
  <si>
    <r>
      <t>4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</si>
  <si>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8</t>
    </r>
  </si>
  <si>
    <r>
      <t>5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</si>
  <si>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.</t>
    </r>
  </si>
  <si>
    <r>
      <t>8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</si>
  <si>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2</t>
    </r>
  </si>
  <si>
    <t>助      役      代       理</t>
  </si>
  <si>
    <r>
      <t>1</t>
    </r>
    <r>
      <rPr>
        <sz val="10"/>
        <rFont val="ＭＳ Ｐ明朝"/>
        <family val="1"/>
      </rPr>
      <t>0.</t>
    </r>
  </si>
  <si>
    <r>
      <t>2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</si>
  <si>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6</t>
    </r>
  </si>
  <si>
    <r>
      <t>7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</si>
  <si>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1</t>
    </r>
  </si>
  <si>
    <r>
      <t>1</t>
    </r>
    <r>
      <rPr>
        <sz val="10"/>
        <rFont val="ＭＳ Ｐ明朝"/>
        <family val="1"/>
      </rPr>
      <t>1.</t>
    </r>
  </si>
  <si>
    <r>
      <t>9</t>
    </r>
    <r>
      <rPr>
        <sz val="10"/>
        <rFont val="ＭＳ Ｐ明朝"/>
        <family val="1"/>
      </rPr>
      <t>.</t>
    </r>
  </si>
  <si>
    <t>8</t>
  </si>
  <si>
    <r>
      <t>1</t>
    </r>
    <r>
      <rPr>
        <sz val="10"/>
        <rFont val="ＭＳ Ｐ明朝"/>
        <family val="1"/>
      </rPr>
      <t>5.</t>
    </r>
  </si>
  <si>
    <t>7</t>
  </si>
  <si>
    <r>
      <t>1</t>
    </r>
    <r>
      <rPr>
        <sz val="10"/>
        <rFont val="ＭＳ Ｐ明朝"/>
        <family val="1"/>
      </rPr>
      <t>6.</t>
    </r>
  </si>
  <si>
    <r>
      <t>2</t>
    </r>
    <r>
      <rPr>
        <sz val="10"/>
        <rFont val="ＭＳ Ｐ明朝"/>
        <family val="1"/>
      </rPr>
      <t>8</t>
    </r>
  </si>
  <si>
    <r>
      <t>2</t>
    </r>
    <r>
      <rPr>
        <sz val="10"/>
        <rFont val="ＭＳ Ｐ明朝"/>
        <family val="1"/>
      </rPr>
      <t>0.</t>
    </r>
  </si>
  <si>
    <r>
      <t>3</t>
    </r>
    <r>
      <rPr>
        <sz val="10"/>
        <rFont val="ＭＳ Ｐ明朝"/>
        <family val="1"/>
      </rPr>
      <t>.</t>
    </r>
  </si>
  <si>
    <t>5</t>
  </si>
  <si>
    <r>
      <t>8</t>
    </r>
    <r>
      <rPr>
        <sz val="10"/>
        <rFont val="ＭＳ Ｐ明朝"/>
        <family val="1"/>
      </rPr>
      <t>.</t>
    </r>
  </si>
  <si>
    <t>1</t>
  </si>
  <si>
    <r>
      <t>2</t>
    </r>
    <r>
      <rPr>
        <sz val="10"/>
        <rFont val="ＭＳ Ｐ明朝"/>
        <family val="1"/>
      </rPr>
      <t>0.</t>
    </r>
  </si>
  <si>
    <r>
      <t>8</t>
    </r>
    <r>
      <rPr>
        <sz val="10"/>
        <rFont val="ＭＳ Ｐ明朝"/>
        <family val="1"/>
      </rPr>
      <t>.</t>
    </r>
  </si>
  <si>
    <t>2</t>
  </si>
  <si>
    <r>
      <t>2</t>
    </r>
    <r>
      <rPr>
        <sz val="10"/>
        <rFont val="ＭＳ Ｐ明朝"/>
        <family val="1"/>
      </rPr>
      <t>1.</t>
    </r>
  </si>
  <si>
    <r>
      <t>1</t>
    </r>
    <r>
      <rPr>
        <sz val="10"/>
        <rFont val="ＭＳ Ｐ明朝"/>
        <family val="1"/>
      </rPr>
      <t>0.</t>
    </r>
  </si>
  <si>
    <r>
      <t>1</t>
    </r>
    <r>
      <rPr>
        <sz val="10"/>
        <rFont val="ＭＳ Ｐ明朝"/>
        <family val="1"/>
      </rPr>
      <t>8</t>
    </r>
  </si>
  <si>
    <r>
      <t>2</t>
    </r>
    <r>
      <rPr>
        <sz val="10"/>
        <rFont val="ＭＳ Ｐ明朝"/>
        <family val="1"/>
      </rPr>
      <t>1.</t>
    </r>
  </si>
  <si>
    <r>
      <t>1</t>
    </r>
    <r>
      <rPr>
        <sz val="10"/>
        <rFont val="ＭＳ Ｐ明朝"/>
        <family val="1"/>
      </rPr>
      <t>0.</t>
    </r>
  </si>
  <si>
    <r>
      <t>1</t>
    </r>
    <r>
      <rPr>
        <sz val="10"/>
        <rFont val="ＭＳ Ｐ明朝"/>
        <family val="1"/>
      </rPr>
      <t>8</t>
    </r>
  </si>
  <si>
    <r>
      <t>2</t>
    </r>
    <r>
      <rPr>
        <sz val="10"/>
        <rFont val="ＭＳ Ｐ明朝"/>
        <family val="1"/>
      </rPr>
      <t>2.</t>
    </r>
  </si>
  <si>
    <r>
      <t>7</t>
    </r>
    <r>
      <rPr>
        <sz val="10"/>
        <rFont val="ＭＳ Ｐ明朝"/>
        <family val="1"/>
      </rPr>
      <t>.</t>
    </r>
  </si>
  <si>
    <t>9</t>
  </si>
  <si>
    <t>１１～１２</t>
  </si>
  <si>
    <t>１３～１５</t>
  </si>
  <si>
    <t>１６～１８</t>
  </si>
  <si>
    <r>
      <t>4</t>
    </r>
    <r>
      <rPr>
        <sz val="10"/>
        <rFont val="ＭＳ Ｐ明朝"/>
        <family val="1"/>
      </rPr>
      <t>1.</t>
    </r>
  </si>
  <si>
    <r>
      <t>1</t>
    </r>
    <r>
      <rPr>
        <sz val="10"/>
        <rFont val="ＭＳ Ｐ明朝"/>
        <family val="1"/>
      </rPr>
      <t>0.</t>
    </r>
  </si>
  <si>
    <t>1</t>
  </si>
  <si>
    <r>
      <t>5</t>
    </r>
    <r>
      <rPr>
        <sz val="10"/>
        <rFont val="ＭＳ Ｐ明朝"/>
        <family val="1"/>
      </rPr>
      <t>1.</t>
    </r>
  </si>
  <si>
    <r>
      <t>4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</si>
  <si>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</si>
  <si>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1.</t>
    </r>
  </si>
  <si>
    <r>
      <t>5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</si>
  <si>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2</t>
    </r>
  </si>
  <si>
    <r>
      <t>5</t>
    </r>
    <r>
      <rPr>
        <sz val="10"/>
        <rFont val="ＭＳ Ｐ明朝"/>
        <family val="1"/>
      </rPr>
      <t>3.</t>
    </r>
  </si>
  <si>
    <r>
      <t>8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</si>
  <si>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1</t>
    </r>
  </si>
  <si>
    <r>
      <t>5</t>
    </r>
    <r>
      <rPr>
        <sz val="10"/>
        <rFont val="ＭＳ Ｐ明朝"/>
        <family val="1"/>
      </rPr>
      <t>3.</t>
    </r>
  </si>
  <si>
    <r>
      <t>9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</si>
  <si>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</si>
  <si>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5.</t>
    </r>
  </si>
  <si>
    <r>
      <t>3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</si>
  <si>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1</t>
    </r>
  </si>
  <si>
    <r>
      <t>5</t>
    </r>
    <r>
      <rPr>
        <sz val="10"/>
        <rFont val="ＭＳ Ｐ明朝"/>
        <family val="1"/>
      </rPr>
      <t>4.</t>
    </r>
  </si>
  <si>
    <r>
      <t>4</t>
    </r>
    <r>
      <rPr>
        <sz val="10"/>
        <rFont val="ＭＳ Ｐ明朝"/>
        <family val="1"/>
      </rPr>
      <t>.</t>
    </r>
  </si>
  <si>
    <t>1</t>
  </si>
  <si>
    <r>
      <t>5</t>
    </r>
    <r>
      <rPr>
        <sz val="10"/>
        <rFont val="ＭＳ Ｐ明朝"/>
        <family val="1"/>
      </rPr>
      <t>7.</t>
    </r>
  </si>
  <si>
    <r>
      <t>8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</si>
  <si>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</si>
  <si>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5.</t>
    </r>
  </si>
  <si>
    <t>1</t>
  </si>
  <si>
    <r>
      <t>5</t>
    </r>
    <r>
      <rPr>
        <sz val="10"/>
        <rFont val="ＭＳ Ｐ明朝"/>
        <family val="1"/>
      </rPr>
      <t>7.</t>
    </r>
  </si>
  <si>
    <r>
      <t>8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</si>
  <si>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</si>
  <si>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7.</t>
    </r>
  </si>
  <si>
    <r>
      <t>8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</si>
  <si>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</si>
  <si>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7.</t>
    </r>
  </si>
  <si>
    <r>
      <t>1</t>
    </r>
    <r>
      <rPr>
        <sz val="10"/>
        <rFont val="ＭＳ Ｐ明朝"/>
        <family val="1"/>
      </rPr>
      <t>0.</t>
    </r>
  </si>
  <si>
    <t>5</t>
  </si>
  <si>
    <r>
      <t>6</t>
    </r>
    <r>
      <rPr>
        <sz val="10"/>
        <rFont val="ＭＳ Ｐ明朝"/>
        <family val="1"/>
      </rPr>
      <t>0.</t>
    </r>
  </si>
  <si>
    <r>
      <t>7</t>
    </r>
    <r>
      <rPr>
        <sz val="10"/>
        <rFont val="ＭＳ Ｐ明朝"/>
        <family val="1"/>
      </rPr>
      <t>.</t>
    </r>
  </si>
  <si>
    <t>3</t>
  </si>
  <si>
    <r>
      <t>6</t>
    </r>
    <r>
      <rPr>
        <sz val="10"/>
        <rFont val="ＭＳ Ｐ明朝"/>
        <family val="1"/>
      </rPr>
      <t>0.</t>
    </r>
  </si>
  <si>
    <r>
      <t>7</t>
    </r>
    <r>
      <rPr>
        <sz val="10"/>
        <rFont val="ＭＳ Ｐ明朝"/>
        <family val="1"/>
      </rPr>
      <t>.</t>
    </r>
  </si>
  <si>
    <t>4</t>
  </si>
  <si>
    <r>
      <t>6</t>
    </r>
    <r>
      <rPr>
        <sz val="10"/>
        <rFont val="ＭＳ Ｐ明朝"/>
        <family val="1"/>
      </rPr>
      <t>3.</t>
    </r>
  </si>
  <si>
    <r>
      <t>3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</si>
  <si>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1</t>
    </r>
  </si>
  <si>
    <t>四方</t>
  </si>
  <si>
    <t>和幸</t>
  </si>
  <si>
    <r>
      <t>6</t>
    </r>
    <r>
      <rPr>
        <sz val="10"/>
        <rFont val="ＭＳ Ｐ明朝"/>
        <family val="1"/>
      </rPr>
      <t>3.</t>
    </r>
  </si>
  <si>
    <r>
      <t>5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</si>
  <si>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</si>
  <si>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.</t>
    </r>
  </si>
  <si>
    <r>
      <t>7</t>
    </r>
    <r>
      <rPr>
        <sz val="10"/>
        <rFont val="ＭＳ Ｐ明朝"/>
        <family val="1"/>
      </rPr>
      <t>.</t>
    </r>
  </si>
  <si>
    <t>1</t>
  </si>
  <si>
    <r>
      <t>6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</si>
  <si>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</si>
  <si>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t>6.</t>
  </si>
  <si>
    <t>7.</t>
  </si>
  <si>
    <t>25</t>
  </si>
  <si>
    <r>
      <t>9</t>
    </r>
    <r>
      <rPr>
        <sz val="10"/>
        <rFont val="ＭＳ Ｐ明朝"/>
        <family val="1"/>
      </rPr>
      <t>.</t>
    </r>
  </si>
  <si>
    <r>
      <t>7</t>
    </r>
    <r>
      <rPr>
        <sz val="10"/>
        <rFont val="ＭＳ Ｐ明朝"/>
        <family val="1"/>
      </rPr>
      <t>.</t>
    </r>
  </si>
  <si>
    <t>1</t>
  </si>
  <si>
    <r>
      <t>1</t>
    </r>
    <r>
      <rPr>
        <sz val="10"/>
        <rFont val="ＭＳ Ｐ明朝"/>
        <family val="1"/>
      </rPr>
      <t>2.</t>
    </r>
  </si>
  <si>
    <r>
      <t>1</t>
    </r>
    <r>
      <rPr>
        <sz val="10"/>
        <rFont val="ＭＳ Ｐ明朝"/>
        <family val="1"/>
      </rPr>
      <t>7</t>
    </r>
  </si>
  <si>
    <r>
      <t xml:space="preserve">平成 １３年 </t>
    </r>
    <r>
      <rPr>
        <sz val="10"/>
        <rFont val="ＭＳ Ｐ明朝"/>
        <family val="1"/>
      </rPr>
      <t xml:space="preserve"> １０</t>
    </r>
    <r>
      <rPr>
        <sz val="10"/>
        <rFont val="ＭＳ Ｐ明朝"/>
        <family val="1"/>
      </rPr>
      <t>月  １日</t>
    </r>
  </si>
  <si>
    <t>（４）  事業所は平成13年事業所 ・企業統計調査による。</t>
  </si>
  <si>
    <t>人             口　　（現住推計人口）</t>
  </si>
  <si>
    <t>市民部</t>
  </si>
  <si>
    <t>農政部</t>
  </si>
  <si>
    <t>都市整備部</t>
  </si>
  <si>
    <t>収入役</t>
  </si>
  <si>
    <t>事務局</t>
  </si>
  <si>
    <t>宮 崎 市 行 政 組 織 図</t>
  </si>
  <si>
    <t>東京事務所</t>
  </si>
  <si>
    <t>市民活動推進課</t>
  </si>
  <si>
    <t>市民活動係　　男女共同参画係　　　　　　　　　　　　　　（市民活動支援ｾﾝﾀｰ）</t>
  </si>
  <si>
    <t>行政評価推進室</t>
  </si>
  <si>
    <t>総務課</t>
  </si>
  <si>
    <t>総務係　　法制係　　防災係　　　　　　　　　　　　　　　　（市民情報ｾﾝﾀｰ）</t>
  </si>
  <si>
    <t>総務部</t>
  </si>
  <si>
    <t>人事係　　職員係　　研修係　　給与厚生係　　　　　　　（衛生管理室）</t>
  </si>
  <si>
    <t>情報政策課</t>
  </si>
  <si>
    <t>管財課</t>
  </si>
  <si>
    <t>管財第一係　　管財第二係</t>
  </si>
  <si>
    <t>契約課</t>
  </si>
  <si>
    <t>物品係　　工事契約係</t>
  </si>
  <si>
    <t>技術検査室</t>
  </si>
  <si>
    <t>財政課</t>
  </si>
  <si>
    <t>財政第一係　　財政第二係</t>
  </si>
  <si>
    <t>財務部</t>
  </si>
  <si>
    <t>納税管理課</t>
  </si>
  <si>
    <t>管理係　　税制係　　特別整理係　　納税第一係　　納税第二係　　納税第三係</t>
  </si>
  <si>
    <t>市民税課</t>
  </si>
  <si>
    <t>管理係　　市民税第一係　　市民税第二係　　市民税第三係</t>
  </si>
  <si>
    <t>資産税課</t>
  </si>
  <si>
    <t>管理係　　土地係　　家屋第一係　　家屋第二係　　償却資産係</t>
  </si>
  <si>
    <t>生活課</t>
  </si>
  <si>
    <t>市民課</t>
  </si>
  <si>
    <t>赤江支所</t>
  </si>
  <si>
    <t>住民係　　振興係</t>
  </si>
  <si>
    <t>助 役</t>
  </si>
  <si>
    <t>木花支所</t>
  </si>
  <si>
    <t>青島支所</t>
  </si>
  <si>
    <t>市 長</t>
  </si>
  <si>
    <t>住吉支所</t>
  </si>
  <si>
    <t>生目支所</t>
  </si>
  <si>
    <t>北支所</t>
  </si>
  <si>
    <t>環境部</t>
  </si>
  <si>
    <t>環境保全課</t>
  </si>
  <si>
    <t>管理係　　環境保全係　　環境対策係　　　　　　（検査ｾﾝﾀｰ）（共同利用施設⑮）</t>
  </si>
  <si>
    <t>環境業務課</t>
  </si>
  <si>
    <t>管理係　　ごみ減量係　　業務係　　南部事務所　　中部事務所　　東部事務所</t>
  </si>
  <si>
    <t>環境施設課</t>
  </si>
  <si>
    <t>管理係　　計画係　　施設係　　　　　　（衛生処理ｾﾝﾀｰ）（環境美化ｾﾝﾀｰ）（不燃物埋立場）</t>
  </si>
  <si>
    <t>健康福祉課</t>
  </si>
  <si>
    <t>障害福祉課</t>
  </si>
  <si>
    <t>管理係　　障害第一係　　障害第二係　　　　　　（身障者体育ｾﾝﾀｰ）</t>
  </si>
  <si>
    <t>介護長寿課</t>
  </si>
  <si>
    <t>（老人福祉ｾﾝﾀｰ③）　（老人いこいの家③）　（内海やっこ荘）</t>
  </si>
  <si>
    <t>健康福祉部</t>
  </si>
  <si>
    <t>児童福祉課</t>
  </si>
  <si>
    <t>管理係　　家庭福祉係　　保育係　　児童係　　　　　　（保育所⑦）</t>
  </si>
  <si>
    <t>（子育て支援ｾﾝﾀｰ）（母子生活支援施設）（児童館⑮）（児童遊園⑰）（児童ﾌﾟｰﾙ⑮）</t>
  </si>
  <si>
    <t>社会福祉課</t>
  </si>
  <si>
    <t>管理係　　医療介護係　　保護第一係　　保護第二係　　保護第三係　　保護第四係</t>
  </si>
  <si>
    <t>保護第五係</t>
  </si>
  <si>
    <t>保健総務課</t>
  </si>
  <si>
    <t>企画管理係　　医務係</t>
  </si>
  <si>
    <t>健康増進課</t>
  </si>
  <si>
    <t>健康増進係　　母子保健係　　地域保健第一係　　地域保健第二係　　　　　　（保健ｾﾝﾀｰ②）</t>
  </si>
  <si>
    <t>保健予防課</t>
  </si>
  <si>
    <t>疾病対策係　　結核感染症係</t>
  </si>
  <si>
    <t>衛生環境課</t>
  </si>
  <si>
    <t>農林水産課</t>
  </si>
  <si>
    <t>管理係　　農政係　　農畜産係　　園芸係　　森林整備係　　水産係</t>
  </si>
  <si>
    <t>（農産物加工ｾﾝﾀｰ）（加江田荘）（自然休養村））（自然休養林）（椿山森林公園･ｷｬﾝﾌﾟ場）</t>
  </si>
  <si>
    <t>農村整備課</t>
  </si>
  <si>
    <t>管理係　　計画指導係　　農地防災係　　農地整備係　　　　　　（排水機場④）</t>
  </si>
  <si>
    <t>市場課</t>
  </si>
  <si>
    <t>観光商工部</t>
  </si>
  <si>
    <t>観光課</t>
  </si>
  <si>
    <t>企画調査係　　観光ﾘｿﾞｰﾄ係　　　　　　（白浜ｵｰﾄｷｬﾝﾌﾟ場）</t>
  </si>
  <si>
    <t>商工労政課</t>
  </si>
  <si>
    <t>商業係　　工業係　　労政係　</t>
  </si>
  <si>
    <t>　（働く婦人の家）（勤労青少年ﾎｰﾑ）（勤労者体育ｾﾝﾀｰ）（ファミリーサポートセンター）</t>
  </si>
  <si>
    <t>土木課</t>
  </si>
  <si>
    <t>管理係　　計画係　　道路改良係　　河川係　　舗装排水係</t>
  </si>
  <si>
    <t>建設部</t>
  </si>
  <si>
    <t>道路維持課</t>
  </si>
  <si>
    <t>管理係　　調査係　　工務係　　維持係</t>
  </si>
  <si>
    <t>住宅建築課</t>
  </si>
  <si>
    <t>管理係　　住宅企画係　　市営住宅係　　学校建設係　　住宅建設係　　電気設備係　　機械設備係</t>
  </si>
  <si>
    <t>都市計画課</t>
  </si>
  <si>
    <t>建築指導課</t>
  </si>
  <si>
    <t>下水道部</t>
  </si>
  <si>
    <t>下水道管理課</t>
  </si>
  <si>
    <t>管理係　　計画係　　業務係　　排水設備係　　集落排水係</t>
  </si>
  <si>
    <t>下水道建設課</t>
  </si>
  <si>
    <t>工務第一係　　工務第二係　　工務第三係　　維持係</t>
  </si>
  <si>
    <t>下水道施設課</t>
  </si>
  <si>
    <t>出納室</t>
  </si>
  <si>
    <t>出納係　　審査係</t>
  </si>
  <si>
    <t>総務係　　秘書係</t>
  </si>
  <si>
    <t>議  　会</t>
  </si>
  <si>
    <t>事 務 局</t>
  </si>
  <si>
    <t>議事調査課</t>
  </si>
  <si>
    <t>議事係　　調査係</t>
  </si>
  <si>
    <t>選挙管理委員会</t>
  </si>
  <si>
    <t>事務局</t>
  </si>
  <si>
    <t>監 査 委 員</t>
  </si>
  <si>
    <t>農業委員会</t>
  </si>
  <si>
    <t>農政係　　調整係</t>
  </si>
  <si>
    <t>公平委員会</t>
  </si>
  <si>
    <t>事務局</t>
  </si>
  <si>
    <t>学校教育課</t>
  </si>
  <si>
    <t>学事係　　指導係　　　　　　（幼稚園②）（教育情報研修ｾﾝﾀｰ）</t>
  </si>
  <si>
    <t>生涯学習課</t>
  </si>
  <si>
    <t>教育委員会</t>
  </si>
  <si>
    <t>（図書館）（公民館⑬）（教育集会所）（交流ｾﾝﾀｰ③）（ｺﾐｭﾆﾃｨｾﾝﾀｰ）（農村環境改善ｾﾝﾀｰ）</t>
  </si>
  <si>
    <t xml:space="preserve">   </t>
  </si>
  <si>
    <t>文化振興課</t>
  </si>
  <si>
    <t>文化振興係　　文化財係</t>
  </si>
  <si>
    <t>（科学技術館）（歴史文化館）（大淀川学習館）（市民文化ﾎｰﾙ）（市民ﾌﾟﾗｻﾞ）</t>
  </si>
  <si>
    <t>営業課</t>
  </si>
  <si>
    <t>工務課</t>
  </si>
  <si>
    <t>水道事業 管理者</t>
  </si>
  <si>
    <t>水道局</t>
  </si>
  <si>
    <t>建設課</t>
  </si>
  <si>
    <t>浄水課</t>
  </si>
  <si>
    <t>施設計画係　　下北方浄水場　　富吉浄水場</t>
  </si>
  <si>
    <t>水質管理課</t>
  </si>
  <si>
    <t>水質係</t>
  </si>
  <si>
    <t>管理係　　消防団係</t>
  </si>
  <si>
    <t>警防課</t>
  </si>
  <si>
    <t>警防係　　救急救助係</t>
  </si>
  <si>
    <t xml:space="preserve">   </t>
  </si>
  <si>
    <t>予防課</t>
  </si>
  <si>
    <t>予防係　　危険物係</t>
  </si>
  <si>
    <t>消防長</t>
  </si>
  <si>
    <t>消防局</t>
  </si>
  <si>
    <t>指令課</t>
  </si>
  <si>
    <t>指令第一係　　指令第二係</t>
  </si>
  <si>
    <t>北消防署</t>
  </si>
  <si>
    <t>消防係　　調査係　　救急係　　予防査察係　　　　　（東分署）（北部出張所）（西部出張所）</t>
  </si>
  <si>
    <t>南消防署</t>
  </si>
  <si>
    <t>　　比         較  その１　（九州管内主要都市 及び 中核市）</t>
  </si>
  <si>
    <t>　　比         較  その２　（九州管内主要都市 及び中核市）</t>
  </si>
  <si>
    <t>　　比         較  その３　（九州管内主要都市 及び中核市）</t>
  </si>
  <si>
    <t>　　比         較  その４　（九州管内主要都市 及び 中核市）</t>
  </si>
  <si>
    <t>２０～２１</t>
  </si>
  <si>
    <t>２２～２４</t>
  </si>
  <si>
    <t>6</t>
  </si>
  <si>
    <t xml:space="preserve">（昭和４１年７月４日逝去） </t>
  </si>
  <si>
    <t xml:space="preserve">（昭和６１年２月１５日逝去） </t>
  </si>
  <si>
    <r>
      <t>平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１</t>
    </r>
    <r>
      <rPr>
        <sz val="10"/>
        <rFont val="ＭＳ Ｐ明朝"/>
        <family val="1"/>
      </rPr>
      <t xml:space="preserve">4    </t>
    </r>
    <r>
      <rPr>
        <sz val="10"/>
        <rFont val="ＭＳ Ｐ明朝"/>
        <family val="1"/>
      </rPr>
      <t xml:space="preserve">年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６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月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１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日</t>
    </r>
  </si>
  <si>
    <r>
      <t>実延長(</t>
    </r>
    <r>
      <rPr>
        <sz val="10"/>
        <rFont val="ＭＳ Ｐ明朝"/>
        <family val="1"/>
      </rPr>
      <t>km)</t>
    </r>
  </si>
  <si>
    <t>川越市</t>
  </si>
  <si>
    <t>船橋市</t>
  </si>
  <si>
    <t>相模原市</t>
  </si>
  <si>
    <t>普通会計</t>
  </si>
  <si>
    <t>岡崎市</t>
  </si>
  <si>
    <t>高槻市</t>
  </si>
  <si>
    <t>（７）商業は平成14年商業統計調査による。</t>
  </si>
  <si>
    <t>(3)、(5)については合併による組替ではない。</t>
  </si>
  <si>
    <t>明治２１年１１月２４日生れ。昭和３０年５月宮崎市長に就任。以来、逝去されるまで１１年間務められた。</t>
  </si>
  <si>
    <t>明治４０年１０月１９日生れ。昭和４１年８月宮崎市長に就任。以来１２年間務められた。</t>
  </si>
  <si>
    <t>昭和１１年２月２０日生まれ。昭和３３年に東京読売巨人軍に入団。以来３１年間にわたり、宮崎市における春、</t>
  </si>
  <si>
    <t>秋の巨人軍キャンプ等を通じ、宮崎市の観光振興、経済浮揚に貢献された。</t>
  </si>
  <si>
    <t>14</t>
  </si>
  <si>
    <t>赤木</t>
  </si>
  <si>
    <t>和男</t>
  </si>
  <si>
    <t>現在に至る</t>
  </si>
  <si>
    <t>大田原</t>
  </si>
  <si>
    <r>
      <t>28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30</t>
    </r>
  </si>
  <si>
    <t>彌一</t>
  </si>
  <si>
    <t>11</t>
  </si>
  <si>
    <t>16</t>
  </si>
  <si>
    <t>17</t>
  </si>
  <si>
    <t>15.</t>
  </si>
  <si>
    <t>4.</t>
  </si>
  <si>
    <t>30</t>
  </si>
  <si>
    <t>久島</t>
  </si>
  <si>
    <t>平成 １６年 １０月  １日</t>
  </si>
  <si>
    <r>
      <t>平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１６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</si>
  <si>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t>平          成      １６       年         ５       月       １         日</t>
  </si>
  <si>
    <r>
      <t>平成</t>
    </r>
    <r>
      <rPr>
        <sz val="10"/>
        <rFont val="ＭＳ Ｐ明朝"/>
        <family val="1"/>
      </rPr>
      <t>1５</t>
    </r>
    <r>
      <rPr>
        <sz val="10"/>
        <rFont val="ＭＳ Ｐ明朝"/>
        <family val="1"/>
      </rPr>
      <t>年度</t>
    </r>
  </si>
  <si>
    <r>
      <t>平成</t>
    </r>
    <r>
      <rPr>
        <sz val="10"/>
        <rFont val="ＭＳ Ｐ明朝"/>
        <family val="1"/>
      </rPr>
      <t>1６</t>
    </r>
    <r>
      <rPr>
        <sz val="10"/>
        <rFont val="ＭＳ Ｐ明朝"/>
        <family val="1"/>
      </rPr>
      <t>年度</t>
    </r>
  </si>
  <si>
    <r>
      <t>平成</t>
    </r>
    <r>
      <rPr>
        <sz val="10"/>
        <rFont val="ＭＳ Ｐ明朝"/>
        <family val="1"/>
      </rPr>
      <t>1５</t>
    </r>
    <r>
      <rPr>
        <sz val="10"/>
        <rFont val="ＭＳ Ｐ明朝"/>
        <family val="1"/>
      </rPr>
      <t>年</t>
    </r>
  </si>
  <si>
    <t>（８）学校は平成16年学校基本調査による。</t>
  </si>
  <si>
    <t>（６）   工業は平成15年工業統計調査による。</t>
  </si>
  <si>
    <t>３．歴         代        市          長</t>
  </si>
  <si>
    <t>４．歴        代        助         役</t>
  </si>
  <si>
    <t>戸高</t>
  </si>
  <si>
    <t>裕之</t>
  </si>
  <si>
    <t>13.</t>
  </si>
  <si>
    <t>5.</t>
  </si>
  <si>
    <t>14</t>
  </si>
  <si>
    <t>15．</t>
  </si>
  <si>
    <t>4.</t>
  </si>
  <si>
    <t>30</t>
  </si>
  <si>
    <t>時夫</t>
  </si>
  <si>
    <t>15.</t>
  </si>
  <si>
    <t>5.</t>
  </si>
  <si>
    <t>15</t>
  </si>
  <si>
    <t>16.</t>
  </si>
  <si>
    <t>5.</t>
  </si>
  <si>
    <t>11</t>
  </si>
  <si>
    <t>野崎</t>
  </si>
  <si>
    <t>輝美</t>
  </si>
  <si>
    <t>16.</t>
  </si>
  <si>
    <t>11</t>
  </si>
  <si>
    <t>［平成１６年４月１日現在］</t>
  </si>
  <si>
    <t>秘書広報課</t>
  </si>
  <si>
    <t>秘書広報課</t>
  </si>
  <si>
    <t>明治８年８月１７日生れ。昭和２２年４月宮崎市長に就任。以来８年間務められた。</t>
  </si>
  <si>
    <t>企画政策課</t>
  </si>
  <si>
    <r>
      <t>平 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１５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年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１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２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月  ３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１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日</t>
    </r>
  </si>
  <si>
    <t>合併推進部</t>
  </si>
  <si>
    <t>合併推進室</t>
  </si>
  <si>
    <t xml:space="preserve">企画係　　政策係　　国際交流係               </t>
  </si>
  <si>
    <t>企画部</t>
  </si>
  <si>
    <t>秘書係　　広報係</t>
  </si>
  <si>
    <t>国保年金課</t>
  </si>
  <si>
    <t>管理係　　給付係　　賦課係　　収納第一係　　収納第二係　　国民年金係</t>
  </si>
  <si>
    <t>管理係　　指導係　　審査係　　検査係　　　査察係　　　建築福祉係</t>
  </si>
  <si>
    <t>工務係　　施設係　　水質係　　　　　　（公共下水道処理場④）（農集排処理場⑥)（中継ﾎﾟﾝﾌﾟ場29）</t>
  </si>
  <si>
    <t>総務係　　企画係　　施設係　　　　　　（小学校35）（中学校⑱）</t>
  </si>
  <si>
    <t>生涯学習係　　社会教育係　　青少年家庭教育係　　図書館係（青少年育成ｾﾝﾀｰ）（視聴覚ﾗｲﾌﾞﾗﾘｰ）</t>
  </si>
  <si>
    <t>スポーツ振興課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</si>
</sst>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0.00_);[Red]\(0.00\)"/>
    <numFmt numFmtId="179" formatCode="#\ ###\ ##0_ ;\ \ &quot;△&quot;\ #\ ##0\ ;\ @"/>
    <numFmt numFmtId="180" formatCode="0;\1\2\3\4"/>
    <numFmt numFmtId="181" formatCode="0.0_);[Red]\(0.0\)"/>
    <numFmt numFmtId="182" formatCode="0.0;&quot;△ &quot;0.0"/>
    <numFmt numFmtId="183" formatCode="#,##0.0;&quot;△ &quot;#,##0.0"/>
    <numFmt numFmtId="184" formatCode="#,##0;&quot;△ &quot;#,##0"/>
    <numFmt numFmtId="185" formatCode="#\ ##0;&quot;△ &quot;#\ ##0"/>
    <numFmt numFmtId="186" formatCode="0.0"/>
    <numFmt numFmtId="187" formatCode="#\ ##0.00;\-#\ ##0.00"/>
    <numFmt numFmtId="188" formatCode="###\ ###\ ###;&quot;△&quot;###\ ###\ ###;&quot;－&quot;"/>
    <numFmt numFmtId="189" formatCode="###\ ##0.0_);[Red]\(0.0\)"/>
    <numFmt numFmtId="190" formatCode="###\ ###\ ###.##"/>
    <numFmt numFmtId="191" formatCode="###\ ###\ ###.#"/>
    <numFmt numFmtId="192" formatCode="#\ 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;&quot;△ &quot;0"/>
    <numFmt numFmtId="198" formatCode="0.00;&quot;△ &quot;0.00"/>
    <numFmt numFmtId="199" formatCode="0.00_ "/>
    <numFmt numFmtId="200" formatCode="0.0_ "/>
    <numFmt numFmtId="201" formatCode="0_ "/>
    <numFmt numFmtId="202" formatCode="_ ##\ ###\ ###\ ##0_ ;_ * \-#,##0_ ;_ * &quot;-&quot;_ ;_ @_ "/>
    <numFmt numFmtId="203" formatCode="0.0;[Red]0.0"/>
    <numFmt numFmtId="204" formatCode="0.00;[Red]0.00"/>
    <numFmt numFmtId="205" formatCode="0;[Red]0"/>
    <numFmt numFmtId="206" formatCode="#\ ###\ ###"/>
    <numFmt numFmtId="207" formatCode="_ ##\ ###\ ###\ ##0.0_ ;_ * \-#,##0_ ;_ * &quot;-&quot;_ ;_ @_ "/>
    <numFmt numFmtId="208" formatCode="_ ##\ ###\ ###\ ##;_ * \-#,##0_ ;_ * &quot;-&quot;_ ;_ @_ "/>
    <numFmt numFmtId="209" formatCode="###\ ###\ ###.0"/>
    <numFmt numFmtId="210" formatCode="###.0\ ###\ ###"/>
    <numFmt numFmtId="211" formatCode="###.\ ###\ ###"/>
    <numFmt numFmtId="212" formatCode="##.\ ###\ ###"/>
    <numFmt numFmtId="213" formatCode="###.00\ ###\ ###"/>
    <numFmt numFmtId="214" formatCode="###\ ###.\ ###\ ###"/>
    <numFmt numFmtId="215" formatCode="####\ ###.\ ###\ ###"/>
    <numFmt numFmtId="216" formatCode="#####\ ###.\ ###\ ###"/>
    <numFmt numFmtId="217" formatCode="####\ ###.\ 0##"/>
    <numFmt numFmtId="218" formatCode="#\ ###\ ###.\ 0##"/>
    <numFmt numFmtId="219" formatCode="#\ ###\ ###\ ###"/>
    <numFmt numFmtId="220" formatCode="###\ ###\ ###;&quot;-&quot;###\ ###\ ###;&quot;-&quot;"/>
    <numFmt numFmtId="221" formatCode="0.0_];&quot;-&quot;###;&quot;-&quot;"/>
    <numFmt numFmtId="222" formatCode="_ ##\ ###\ ###\ ##0_ ;_ * &quot;△&quot;#,##0_ ;_ * &quot;-&quot;_ ;_ @_ "/>
    <numFmt numFmtId="223" formatCode="#,##0_);[Red]\(#,##0\)"/>
    <numFmt numFmtId="224" formatCode="###\ ###\ ###.##_ "/>
    <numFmt numFmtId="225" formatCode="#,##0_ "/>
  </numFmts>
  <fonts count="34">
    <font>
      <sz val="10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u val="single"/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28"/>
      <name val="ＭＳ Ｐゴシック"/>
      <family val="3"/>
    </font>
    <font>
      <sz val="14"/>
      <name val="ＭＳ Ｐゴシック"/>
      <family val="3"/>
    </font>
    <font>
      <i/>
      <sz val="24"/>
      <name val="ＨＧｺﾞｼｯｸE-PRO"/>
      <family val="3"/>
    </font>
    <font>
      <sz val="20"/>
      <name val="ＭＳ Ｐ明朝"/>
      <family val="1"/>
    </font>
    <font>
      <sz val="18"/>
      <name val="ＭＳ Ｐゴシック"/>
      <family val="3"/>
    </font>
    <font>
      <i/>
      <sz val="16"/>
      <name val="ＭＳ Ｐゴシック"/>
      <family val="3"/>
    </font>
    <font>
      <i/>
      <sz val="14"/>
      <name val="ＭＳ Ｐ明朝"/>
      <family val="1"/>
    </font>
    <font>
      <sz val="18"/>
      <name val="ＨＧｺﾞｼｯｸE-PRO"/>
      <family val="3"/>
    </font>
    <font>
      <sz val="14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ＨＧｺﾞｼｯｸE-PRO"/>
      <family val="3"/>
    </font>
    <font>
      <sz val="12"/>
      <name val="ＭＳ 明朝"/>
      <family val="1"/>
    </font>
    <font>
      <i/>
      <sz val="15"/>
      <name val="ＭＳ Ｐ明朝"/>
      <family val="1"/>
    </font>
    <font>
      <sz val="15"/>
      <name val="ＨＧｺﾞｼｯｸE-PRO"/>
      <family val="3"/>
    </font>
    <font>
      <sz val="15"/>
      <name val="ＭＳ Ｐ明朝"/>
      <family val="1"/>
    </font>
    <font>
      <sz val="1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58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Border="1" applyAlignment="1">
      <alignment/>
    </xf>
    <xf numFmtId="181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181" fontId="4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0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0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176" fontId="0" fillId="0" borderId="1" xfId="0" applyNumberFormat="1" applyFont="1" applyBorder="1" applyAlignment="1">
      <alignment horizontal="right"/>
    </xf>
    <xf numFmtId="181" fontId="0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6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76" fontId="0" fillId="0" borderId="1" xfId="0" applyNumberFormat="1" applyFont="1" applyBorder="1" applyAlignment="1" quotePrefix="1">
      <alignment horizontal="right"/>
    </xf>
    <xf numFmtId="176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2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176" fontId="0" fillId="0" borderId="0" xfId="0" applyNumberFormat="1" applyFont="1" applyBorder="1" applyAlignment="1">
      <alignment horizontal="distributed"/>
    </xf>
    <xf numFmtId="181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81" fontId="0" fillId="0" borderId="0" xfId="0" applyNumberFormat="1" applyBorder="1" applyAlignment="1">
      <alignment horizontal="left"/>
    </xf>
    <xf numFmtId="176" fontId="0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/>
    </xf>
    <xf numFmtId="18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20" xfId="0" applyBorder="1" applyAlignment="1">
      <alignment vertical="center"/>
    </xf>
    <xf numFmtId="185" fontId="0" fillId="0" borderId="0" xfId="0" applyNumberForma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76" fontId="0" fillId="0" borderId="0" xfId="0" applyNumberFormat="1" applyFont="1" applyBorder="1" applyAlignment="1" quotePrefix="1">
      <alignment horizontal="right"/>
    </xf>
    <xf numFmtId="176" fontId="4" fillId="0" borderId="0" xfId="0" applyNumberFormat="1" applyFont="1" applyBorder="1" applyAlignment="1" quotePrefix="1">
      <alignment horizontal="right"/>
    </xf>
    <xf numFmtId="58" fontId="0" fillId="0" borderId="7" xfId="0" applyNumberFormat="1" applyFont="1" applyBorder="1" applyAlignment="1" quotePrefix="1">
      <alignment horizontal="center" vertical="center"/>
    </xf>
    <xf numFmtId="58" fontId="0" fillId="0" borderId="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left"/>
    </xf>
    <xf numFmtId="181" fontId="0" fillId="0" borderId="0" xfId="0" applyNumberFormat="1" applyBorder="1" applyAlignment="1">
      <alignment horizontal="right"/>
    </xf>
    <xf numFmtId="0" fontId="0" fillId="0" borderId="0" xfId="0" applyFont="1" applyBorder="1" applyAlignment="1" quotePrefix="1">
      <alignment horizontal="distributed"/>
    </xf>
    <xf numFmtId="188" fontId="0" fillId="0" borderId="0" xfId="0" applyNumberFormat="1" applyBorder="1" applyAlignment="1">
      <alignment horizontal="right"/>
    </xf>
    <xf numFmtId="0" fontId="3" fillId="0" borderId="0" xfId="0" applyFont="1" applyBorder="1" applyAlignment="1" quotePrefix="1">
      <alignment horizontal="left" vertical="center"/>
    </xf>
    <xf numFmtId="188" fontId="0" fillId="0" borderId="0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 quotePrefix="1">
      <alignment horizontal="right"/>
    </xf>
    <xf numFmtId="188" fontId="0" fillId="0" borderId="0" xfId="0" applyNumberFormat="1" applyFont="1" applyBorder="1" applyAlignment="1">
      <alignment horizontal="distributed"/>
    </xf>
    <xf numFmtId="178" fontId="0" fillId="0" borderId="0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0" fillId="0" borderId="15" xfId="0" applyNumberFormat="1" applyBorder="1" applyAlignment="1">
      <alignment horizontal="right"/>
    </xf>
    <xf numFmtId="176" fontId="2" fillId="0" borderId="0" xfId="0" applyNumberFormat="1" applyFont="1" applyBorder="1" applyAlignment="1">
      <alignment horizontal="center"/>
    </xf>
    <xf numFmtId="188" fontId="0" fillId="0" borderId="15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8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3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distributed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distributed"/>
    </xf>
    <xf numFmtId="181" fontId="0" fillId="0" borderId="0" xfId="0" applyNumberFormat="1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181" fontId="4" fillId="0" borderId="0" xfId="0" applyNumberFormat="1" applyFont="1" applyBorder="1" applyAlignment="1">
      <alignment horizontal="distributed"/>
    </xf>
    <xf numFmtId="0" fontId="0" fillId="0" borderId="0" xfId="0" applyFont="1" applyBorder="1" applyAlignment="1" quotePrefix="1">
      <alignment horizontal="distributed" vertical="center"/>
    </xf>
    <xf numFmtId="0" fontId="3" fillId="0" borderId="9" xfId="0" applyFont="1" applyBorder="1" applyAlignment="1" quotePrefix="1">
      <alignment horizontal="right"/>
    </xf>
    <xf numFmtId="188" fontId="0" fillId="0" borderId="0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5" xfId="0" applyNumberFormat="1" applyFont="1" applyBorder="1" applyAlignment="1" quotePrefix="1">
      <alignment horizontal="right"/>
    </xf>
    <xf numFmtId="0" fontId="0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179" fontId="0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distributed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6" fontId="0" fillId="0" borderId="0" xfId="0" applyNumberFormat="1" applyBorder="1" applyAlignment="1">
      <alignment/>
    </xf>
    <xf numFmtId="191" fontId="0" fillId="0" borderId="15" xfId="0" applyNumberFormat="1" applyFont="1" applyBorder="1" applyAlignment="1" quotePrefix="1">
      <alignment horizontal="right"/>
    </xf>
    <xf numFmtId="186" fontId="0" fillId="0" borderId="0" xfId="0" applyNumberFormat="1" applyFont="1" applyBorder="1" applyAlignment="1" quotePrefix="1">
      <alignment horizontal="right"/>
    </xf>
    <xf numFmtId="191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/>
    </xf>
    <xf numFmtId="188" fontId="0" fillId="0" borderId="15" xfId="0" applyNumberFormat="1" applyFont="1" applyBorder="1" applyAlignment="1">
      <alignment horizontal="distributed"/>
    </xf>
    <xf numFmtId="188" fontId="0" fillId="0" borderId="15" xfId="0" applyNumberFormat="1" applyBorder="1" applyAlignment="1">
      <alignment/>
    </xf>
    <xf numFmtId="0" fontId="0" fillId="0" borderId="0" xfId="0" applyFont="1" applyBorder="1" applyAlignment="1">
      <alignment horizontal="center" vertical="top"/>
    </xf>
    <xf numFmtId="58" fontId="0" fillId="0" borderId="0" xfId="0" applyNumberFormat="1" applyFont="1" applyBorder="1" applyAlignment="1">
      <alignment horizontal="distributed" vertical="center"/>
    </xf>
    <xf numFmtId="5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58" fontId="0" fillId="0" borderId="0" xfId="0" applyNumberFormat="1" applyFont="1" applyBorder="1" applyAlignment="1" quotePrefix="1">
      <alignment horizontal="center" vertical="center"/>
    </xf>
    <xf numFmtId="188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left"/>
    </xf>
    <xf numFmtId="192" fontId="0" fillId="0" borderId="0" xfId="0" applyNumberFormat="1" applyFont="1" applyBorder="1" applyAlignment="1" quotePrefix="1">
      <alignment horizontal="right"/>
    </xf>
    <xf numFmtId="192" fontId="0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top"/>
    </xf>
    <xf numFmtId="58" fontId="0" fillId="0" borderId="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182" fontId="0" fillId="0" borderId="0" xfId="0" applyNumberFormat="1" applyFont="1" applyBorder="1" applyAlignment="1">
      <alignment horizontal="distributed"/>
    </xf>
    <xf numFmtId="0" fontId="0" fillId="0" borderId="2" xfId="0" applyFont="1" applyBorder="1" applyAlignment="1">
      <alignment horizontal="left"/>
    </xf>
    <xf numFmtId="181" fontId="0" fillId="0" borderId="0" xfId="0" applyNumberFormat="1" applyFont="1" applyBorder="1" applyAlignment="1" quotePrefix="1">
      <alignment horizontal="left"/>
    </xf>
    <xf numFmtId="49" fontId="0" fillId="0" borderId="15" xfId="0" applyNumberForma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distributed"/>
    </xf>
    <xf numFmtId="0" fontId="0" fillId="0" borderId="15" xfId="0" applyFont="1" applyBorder="1" applyAlignment="1">
      <alignment/>
    </xf>
    <xf numFmtId="179" fontId="0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0" fillId="0" borderId="15" xfId="0" applyBorder="1" applyAlignment="1" quotePrefix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Border="1" applyAlignment="1" quotePrefix="1">
      <alignment horizontal="center" vertical="center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indent="1"/>
    </xf>
    <xf numFmtId="0" fontId="4" fillId="0" borderId="0" xfId="0" applyFont="1" applyBorder="1" applyAlignment="1">
      <alignment horizontal="distributed" indent="1"/>
    </xf>
    <xf numFmtId="0" fontId="0" fillId="0" borderId="2" xfId="0" applyBorder="1" applyAlignment="1">
      <alignment horizontal="distributed" indent="1"/>
    </xf>
    <xf numFmtId="0" fontId="0" fillId="0" borderId="2" xfId="0" applyFill="1" applyBorder="1" applyAlignment="1">
      <alignment horizontal="distributed" inden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 vertical="top"/>
    </xf>
    <xf numFmtId="181" fontId="0" fillId="0" borderId="15" xfId="0" applyNumberFormat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58" fontId="8" fillId="0" borderId="20" xfId="0" applyNumberFormat="1" applyFont="1" applyBorder="1" applyAlignment="1" quotePrefix="1">
      <alignment vertical="center"/>
    </xf>
    <xf numFmtId="188" fontId="0" fillId="0" borderId="1" xfId="0" applyNumberFormat="1" applyBorder="1" applyAlignment="1">
      <alignment/>
    </xf>
    <xf numFmtId="188" fontId="4" fillId="0" borderId="1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4" fillId="0" borderId="21" xfId="0" applyFont="1" applyBorder="1" applyAlignment="1">
      <alignment horizontal="center"/>
    </xf>
    <xf numFmtId="191" fontId="0" fillId="0" borderId="0" xfId="0" applyNumberFormat="1" applyFont="1" applyBorder="1" applyAlignment="1" quotePrefix="1">
      <alignment horizontal="right"/>
    </xf>
    <xf numFmtId="182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224" fontId="0" fillId="0" borderId="0" xfId="0" applyNumberFormat="1" applyFont="1" applyFill="1" applyBorder="1" applyAlignment="1">
      <alignment horizontal="right"/>
    </xf>
    <xf numFmtId="224" fontId="0" fillId="0" borderId="1" xfId="0" applyNumberFormat="1" applyFont="1" applyBorder="1" applyAlignment="1">
      <alignment horizontal="right"/>
    </xf>
    <xf numFmtId="186" fontId="4" fillId="0" borderId="0" xfId="0" applyNumberFormat="1" applyFont="1" applyBorder="1" applyAlignment="1" quotePrefix="1">
      <alignment horizontal="right"/>
    </xf>
    <xf numFmtId="178" fontId="0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distributed"/>
    </xf>
    <xf numFmtId="0" fontId="4" fillId="0" borderId="4" xfId="0" applyFont="1" applyBorder="1" applyAlignment="1">
      <alignment horizontal="left"/>
    </xf>
    <xf numFmtId="0" fontId="0" fillId="0" borderId="15" xfId="0" applyBorder="1" applyAlignment="1">
      <alignment horizontal="distributed" indent="1"/>
    </xf>
    <xf numFmtId="0" fontId="0" fillId="0" borderId="0" xfId="0" applyFill="1" applyBorder="1" applyAlignment="1">
      <alignment horizontal="distributed" indent="1"/>
    </xf>
    <xf numFmtId="181" fontId="0" fillId="0" borderId="1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 horizontal="right"/>
    </xf>
    <xf numFmtId="181" fontId="0" fillId="0" borderId="1" xfId="0" applyNumberFormat="1" applyFont="1" applyFill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0" fontId="16" fillId="2" borderId="0" xfId="21" applyFont="1" applyFill="1" applyAlignment="1">
      <alignment vertical="center"/>
      <protection/>
    </xf>
    <xf numFmtId="0" fontId="19" fillId="2" borderId="0" xfId="21" applyFont="1" applyFill="1" applyAlignment="1">
      <alignment vertical="center"/>
      <protection/>
    </xf>
    <xf numFmtId="0" fontId="23" fillId="2" borderId="0" xfId="21" applyFont="1" applyFill="1" applyAlignment="1">
      <alignment vertical="center"/>
      <protection/>
    </xf>
    <xf numFmtId="0" fontId="23" fillId="2" borderId="0" xfId="21" applyFont="1" applyFill="1" applyBorder="1" applyAlignment="1">
      <alignment vertical="center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vertical="center"/>
      <protection/>
    </xf>
    <xf numFmtId="0" fontId="24" fillId="2" borderId="0" xfId="21" applyFont="1" applyFill="1" applyAlignment="1">
      <alignment horizontal="distributed" vertical="center" shrinkToFit="1"/>
      <protection/>
    </xf>
    <xf numFmtId="0" fontId="23" fillId="2" borderId="0" xfId="21" applyFont="1" applyFill="1" applyBorder="1" applyAlignment="1">
      <alignment horizontal="distributed" vertical="center"/>
      <protection/>
    </xf>
    <xf numFmtId="0" fontId="23" fillId="2" borderId="0" xfId="21" applyFont="1" applyFill="1" applyBorder="1" applyAlignment="1">
      <alignment/>
      <protection/>
    </xf>
    <xf numFmtId="0" fontId="8" fillId="2" borderId="0" xfId="21" applyFill="1">
      <alignment/>
      <protection/>
    </xf>
    <xf numFmtId="0" fontId="13" fillId="2" borderId="0" xfId="21" applyFont="1" applyFill="1" applyBorder="1" applyAlignment="1">
      <alignment vertical="center"/>
      <protection/>
    </xf>
    <xf numFmtId="0" fontId="24" fillId="2" borderId="0" xfId="21" applyFont="1" applyFill="1" applyBorder="1" applyAlignment="1">
      <alignment horizontal="distributed" vertical="center" shrinkToFit="1"/>
      <protection/>
    </xf>
    <xf numFmtId="0" fontId="19" fillId="2" borderId="0" xfId="21" applyFont="1" applyFill="1" applyBorder="1" applyAlignment="1">
      <alignment vertical="center" shrinkToFit="1"/>
      <protection/>
    </xf>
    <xf numFmtId="0" fontId="26" fillId="2" borderId="0" xfId="21" applyFont="1" applyFill="1" applyBorder="1" applyAlignment="1">
      <alignment vertical="center" shrinkToFit="1"/>
      <protection/>
    </xf>
    <xf numFmtId="0" fontId="19" fillId="2" borderId="0" xfId="21" applyFont="1" applyFill="1" applyBorder="1" applyAlignment="1">
      <alignment horizontal="right" vertical="center"/>
      <protection/>
    </xf>
    <xf numFmtId="0" fontId="26" fillId="2" borderId="0" xfId="21" applyFont="1" applyFill="1" applyBorder="1" applyAlignment="1">
      <alignment vertical="center"/>
      <protection/>
    </xf>
    <xf numFmtId="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 quotePrefix="1">
      <alignment horizontal="righ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181" fontId="4" fillId="0" borderId="22" xfId="0" applyNumberFormat="1" applyFont="1" applyBorder="1" applyAlignment="1">
      <alignment horizontal="distributed"/>
    </xf>
    <xf numFmtId="49" fontId="4" fillId="0" borderId="22" xfId="0" applyNumberFormat="1" applyFont="1" applyBorder="1" applyAlignment="1">
      <alignment horizontal="right"/>
    </xf>
    <xf numFmtId="179" fontId="4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distributed"/>
    </xf>
    <xf numFmtId="0" fontId="0" fillId="0" borderId="22" xfId="0" applyFont="1" applyBorder="1" applyAlignment="1">
      <alignment/>
    </xf>
    <xf numFmtId="0" fontId="7" fillId="0" borderId="0" xfId="0" applyFon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88" fontId="0" fillId="0" borderId="1" xfId="0" applyNumberFormat="1" applyBorder="1" applyAlignment="1">
      <alignment horizontal="right"/>
    </xf>
    <xf numFmtId="188" fontId="0" fillId="0" borderId="4" xfId="0" applyNumberFormat="1" applyBorder="1" applyAlignment="1">
      <alignment horizontal="right"/>
    </xf>
    <xf numFmtId="176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/>
    </xf>
    <xf numFmtId="0" fontId="23" fillId="0" borderId="0" xfId="21" applyFont="1" applyFill="1" applyBorder="1" applyAlignment="1">
      <alignment vertical="center"/>
      <protection/>
    </xf>
    <xf numFmtId="176" fontId="0" fillId="0" borderId="1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58" fontId="0" fillId="0" borderId="7" xfId="0" applyNumberFormat="1" applyFont="1" applyBorder="1" applyAlignment="1">
      <alignment horizontal="center" vertical="center"/>
    </xf>
    <xf numFmtId="58" fontId="0" fillId="0" borderId="20" xfId="0" applyNumberFormat="1" applyFont="1" applyBorder="1" applyAlignment="1">
      <alignment horizontal="center" vertical="center"/>
    </xf>
    <xf numFmtId="58" fontId="0" fillId="0" borderId="8" xfId="0" applyNumberFormat="1" applyFont="1" applyBorder="1" applyAlignment="1">
      <alignment horizontal="center" vertical="center"/>
    </xf>
    <xf numFmtId="58" fontId="8" fillId="0" borderId="20" xfId="0" applyNumberFormat="1" applyFont="1" applyBorder="1" applyAlignment="1" quotePrefix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58" fontId="0" fillId="0" borderId="7" xfId="0" applyNumberFormat="1" applyFont="1" applyBorder="1" applyAlignment="1">
      <alignment horizontal="distributed" vertical="center" indent="5"/>
    </xf>
    <xf numFmtId="0" fontId="0" fillId="0" borderId="20" xfId="0" applyBorder="1" applyAlignment="1">
      <alignment horizontal="distributed" indent="5"/>
    </xf>
    <xf numFmtId="0" fontId="0" fillId="0" borderId="8" xfId="0" applyBorder="1" applyAlignment="1">
      <alignment horizontal="distributed" indent="5"/>
    </xf>
    <xf numFmtId="0" fontId="0" fillId="0" borderId="12" xfId="0" applyBorder="1" applyAlignment="1">
      <alignment horizontal="center" vertical="center"/>
    </xf>
    <xf numFmtId="0" fontId="0" fillId="0" borderId="7" xfId="0" applyFont="1" applyBorder="1" applyAlignment="1">
      <alignment horizontal="distributed" vertical="center" indent="5"/>
    </xf>
    <xf numFmtId="0" fontId="0" fillId="0" borderId="20" xfId="0" applyFont="1" applyBorder="1" applyAlignment="1">
      <alignment horizontal="distributed" vertical="center" indent="5"/>
    </xf>
    <xf numFmtId="0" fontId="16" fillId="0" borderId="0" xfId="21" applyFont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distributed" vertical="center" shrinkToFit="1"/>
      <protection/>
    </xf>
    <xf numFmtId="0" fontId="21" fillId="0" borderId="0" xfId="21" applyFont="1" applyFill="1" applyBorder="1" applyAlignment="1">
      <alignment horizontal="distributed" vertical="center"/>
      <protection/>
    </xf>
    <xf numFmtId="0" fontId="21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30" fillId="0" borderId="0" xfId="21" applyFont="1" applyFill="1" applyBorder="1" applyAlignment="1">
      <alignment horizontal="distributed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Fill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20" fillId="0" borderId="3" xfId="21" applyFont="1" applyFill="1" applyBorder="1" applyAlignment="1">
      <alignment horizontal="distributed" vertical="center" shrinkToFit="1"/>
      <protection/>
    </xf>
    <xf numFmtId="0" fontId="13" fillId="0" borderId="0" xfId="21" applyFont="1">
      <alignment/>
      <protection/>
    </xf>
    <xf numFmtId="0" fontId="13" fillId="0" borderId="1" xfId="21" applyFont="1" applyBorder="1">
      <alignment/>
      <protection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6" fillId="0" borderId="0" xfId="21" applyFont="1" applyFill="1" applyAlignment="1">
      <alignment horizontal="center" vertical="center"/>
      <protection/>
    </xf>
    <xf numFmtId="0" fontId="24" fillId="0" borderId="0" xfId="21" applyFont="1" applyFill="1" applyAlignment="1">
      <alignment horizontal="distributed" vertical="center" shrinkToFit="1"/>
      <protection/>
    </xf>
    <xf numFmtId="0" fontId="32" fillId="0" borderId="0" xfId="21" applyFont="1" applyFill="1" applyBorder="1" applyAlignment="1">
      <alignment horizontal="distributed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/>
      <protection/>
    </xf>
    <xf numFmtId="0" fontId="16" fillId="0" borderId="0" xfId="21" applyFont="1" applyFill="1" applyBorder="1" applyAlignment="1">
      <alignment horizontal="center" vertical="center" textRotation="255" shrinkToFit="1"/>
      <protection/>
    </xf>
    <xf numFmtId="0" fontId="16" fillId="0" borderId="0" xfId="21" applyFont="1" applyFill="1" applyAlignment="1">
      <alignment horizontal="center" vertical="center" shrinkToFit="1"/>
      <protection/>
    </xf>
    <xf numFmtId="0" fontId="16" fillId="0" borderId="21" xfId="21" applyFont="1" applyFill="1" applyBorder="1" applyAlignment="1">
      <alignment horizontal="center" vertical="center" shrinkToFit="1"/>
      <protection/>
    </xf>
    <xf numFmtId="0" fontId="24" fillId="0" borderId="1" xfId="21" applyFont="1" applyFill="1" applyBorder="1" applyAlignment="1">
      <alignment vertical="center" shrinkToFit="1"/>
      <protection/>
    </xf>
    <xf numFmtId="0" fontId="16" fillId="0" borderId="2" xfId="21" applyFont="1" applyFill="1" applyBorder="1" applyAlignment="1">
      <alignment horizontal="center" vertical="center" shrinkToFit="1"/>
      <protection/>
    </xf>
    <xf numFmtId="0" fontId="24" fillId="0" borderId="1" xfId="21" applyFont="1" applyFill="1" applyBorder="1" applyAlignment="1">
      <alignment horizontal="distributed" vertical="center" shrinkToFit="1"/>
      <protection/>
    </xf>
    <xf numFmtId="0" fontId="13" fillId="0" borderId="0" xfId="21" applyFont="1" applyBorder="1">
      <alignment/>
      <protection/>
    </xf>
    <xf numFmtId="0" fontId="13" fillId="0" borderId="19" xfId="21" applyFont="1" applyBorder="1">
      <alignment/>
      <protection/>
    </xf>
    <xf numFmtId="0" fontId="13" fillId="0" borderId="1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6" xfId="21" applyFont="1" applyBorder="1">
      <alignment/>
      <protection/>
    </xf>
    <xf numFmtId="0" fontId="13" fillId="0" borderId="4" xfId="21" applyFont="1" applyFill="1" applyBorder="1" applyAlignment="1">
      <alignment vertical="center"/>
      <protection/>
    </xf>
    <xf numFmtId="0" fontId="13" fillId="0" borderId="22" xfId="21" applyFont="1" applyFill="1" applyBorder="1" applyAlignment="1">
      <alignment vertical="center"/>
      <protection/>
    </xf>
    <xf numFmtId="0" fontId="13" fillId="0" borderId="2" xfId="21" applyFont="1" applyBorder="1">
      <alignment/>
      <protection/>
    </xf>
    <xf numFmtId="0" fontId="16" fillId="0" borderId="0" xfId="21" applyFont="1" applyFill="1" applyBorder="1" applyAlignment="1">
      <alignment horizontal="center" vertical="center" shrinkToFit="1"/>
      <protection/>
    </xf>
    <xf numFmtId="0" fontId="16" fillId="0" borderId="13" xfId="21" applyFont="1" applyFill="1" applyBorder="1" applyAlignment="1">
      <alignment horizontal="center" vertical="center" shrinkToFit="1"/>
      <protection/>
    </xf>
    <xf numFmtId="0" fontId="16" fillId="0" borderId="6" xfId="21" applyFont="1" applyFill="1" applyBorder="1" applyAlignment="1">
      <alignment horizontal="center" vertical="center" shrinkToFit="1"/>
      <protection/>
    </xf>
    <xf numFmtId="0" fontId="16" fillId="0" borderId="1" xfId="21" applyFont="1" applyFill="1" applyBorder="1" applyAlignment="1">
      <alignment horizontal="center" vertical="center" shrinkToFit="1"/>
      <protection/>
    </xf>
    <xf numFmtId="0" fontId="16" fillId="0" borderId="0" xfId="21" applyFont="1" applyFill="1" applyBorder="1" applyAlignment="1">
      <alignment horizontal="distributed" vertical="center" shrinkToFit="1"/>
      <protection/>
    </xf>
    <xf numFmtId="0" fontId="3" fillId="0" borderId="0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distributed" vertical="center" shrinkToFit="1"/>
      <protection/>
    </xf>
    <xf numFmtId="0" fontId="16" fillId="0" borderId="4" xfId="21" applyFont="1" applyFill="1" applyBorder="1" applyAlignment="1">
      <alignment horizontal="center" vertical="center" shrinkToFit="1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 textRotation="255" shrinkToFit="1"/>
      <protection/>
    </xf>
    <xf numFmtId="0" fontId="13" fillId="0" borderId="0" xfId="21" applyFont="1" applyFill="1" applyBorder="1" applyAlignment="1">
      <alignment horizontal="center" vertical="center" textRotation="255" shrinkToFit="1"/>
      <protection/>
    </xf>
    <xf numFmtId="0" fontId="13" fillId="0" borderId="22" xfId="21" applyFont="1" applyBorder="1">
      <alignment/>
      <protection/>
    </xf>
    <xf numFmtId="0" fontId="16" fillId="0" borderId="22" xfId="21" applyFont="1" applyFill="1" applyBorder="1" applyAlignment="1">
      <alignment horizontal="center" vertical="center" textRotation="255" shrinkToFit="1"/>
      <protection/>
    </xf>
    <xf numFmtId="0" fontId="16" fillId="0" borderId="22" xfId="21" applyFont="1" applyFill="1" applyBorder="1" applyAlignment="1">
      <alignment horizontal="center" vertical="center" shrinkToFit="1"/>
      <protection/>
    </xf>
    <xf numFmtId="0" fontId="13" fillId="0" borderId="0" xfId="21" applyFont="1" applyBorder="1" applyAlignment="1">
      <alignment/>
      <protection/>
    </xf>
    <xf numFmtId="0" fontId="13" fillId="0" borderId="0" xfId="21" applyFont="1" applyFill="1" applyAlignment="1">
      <alignment vertical="center" shrinkToFit="1"/>
      <protection/>
    </xf>
    <xf numFmtId="0" fontId="13" fillId="0" borderId="13" xfId="21" applyFont="1" applyFill="1" applyBorder="1" applyAlignment="1">
      <alignment vertical="center" shrinkToFit="1"/>
      <protection/>
    </xf>
    <xf numFmtId="0" fontId="13" fillId="0" borderId="1" xfId="21" applyFont="1" applyFill="1" applyBorder="1" applyAlignment="1">
      <alignment vertical="center" shrinkToFit="1"/>
      <protection/>
    </xf>
    <xf numFmtId="0" fontId="13" fillId="0" borderId="4" xfId="21" applyFont="1" applyFill="1" applyBorder="1" applyAlignment="1">
      <alignment vertical="center" shrinkToFit="1"/>
      <protection/>
    </xf>
    <xf numFmtId="0" fontId="13" fillId="0" borderId="0" xfId="21" applyFont="1" applyFill="1" applyBorder="1" applyAlignment="1">
      <alignment vertical="center" shrinkToFit="1"/>
      <protection/>
    </xf>
    <xf numFmtId="0" fontId="13" fillId="0" borderId="22" xfId="21" applyFont="1" applyFill="1" applyBorder="1" applyAlignment="1">
      <alignment vertical="center" shrinkToFit="1"/>
      <protection/>
    </xf>
    <xf numFmtId="0" fontId="16" fillId="0" borderId="0" xfId="21" applyFont="1" applyFill="1" applyBorder="1" applyAlignment="1">
      <alignment horizontal="center" vertical="center" textRotation="255"/>
      <protection/>
    </xf>
    <xf numFmtId="0" fontId="13" fillId="0" borderId="15" xfId="21" applyFont="1" applyFill="1" applyBorder="1" applyAlignment="1">
      <alignment vertical="center" shrinkToFit="1"/>
      <protection/>
    </xf>
    <xf numFmtId="0" fontId="16" fillId="0" borderId="22" xfId="21" applyFont="1" applyFill="1" applyBorder="1" applyAlignment="1">
      <alignment horizontal="center" vertical="center" textRotation="255"/>
      <protection/>
    </xf>
    <xf numFmtId="0" fontId="16" fillId="0" borderId="2" xfId="21" applyFont="1" applyFill="1" applyBorder="1" applyAlignment="1">
      <alignment vertical="center"/>
      <protection/>
    </xf>
    <xf numFmtId="0" fontId="16" fillId="0" borderId="21" xfId="21" applyFont="1" applyFill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13" fillId="0" borderId="13" xfId="21" applyFont="1" applyBorder="1">
      <alignment/>
      <protection/>
    </xf>
    <xf numFmtId="0" fontId="13" fillId="0" borderId="17" xfId="21" applyFont="1" applyBorder="1">
      <alignment/>
      <protection/>
    </xf>
    <xf numFmtId="0" fontId="19" fillId="0" borderId="0" xfId="21" applyFont="1">
      <alignment/>
      <protection/>
    </xf>
    <xf numFmtId="0" fontId="13" fillId="0" borderId="21" xfId="21" applyFont="1" applyBorder="1">
      <alignment/>
      <protection/>
    </xf>
    <xf numFmtId="0" fontId="13" fillId="0" borderId="4" xfId="21" applyFont="1" applyBorder="1">
      <alignment/>
      <protection/>
    </xf>
    <xf numFmtId="0" fontId="13" fillId="0" borderId="0" xfId="21" applyFont="1" applyFill="1" applyBorder="1" applyAlignment="1">
      <alignment vertical="center" textRotation="255" shrinkToFit="1"/>
      <protection/>
    </xf>
    <xf numFmtId="0" fontId="13" fillId="0" borderId="21" xfId="21" applyFont="1" applyFill="1" applyBorder="1" applyAlignment="1">
      <alignment vertical="center"/>
      <protection/>
    </xf>
    <xf numFmtId="0" fontId="13" fillId="0" borderId="2" xfId="21" applyFont="1" applyFill="1" applyBorder="1" applyAlignment="1">
      <alignment vertical="center" shrinkToFit="1"/>
      <protection/>
    </xf>
    <xf numFmtId="0" fontId="19" fillId="0" borderId="0" xfId="21" applyFont="1" applyFill="1" applyBorder="1" applyAlignment="1">
      <alignment horizontal="center" vertical="center" shrinkToFit="1"/>
      <protection/>
    </xf>
    <xf numFmtId="0" fontId="13" fillId="0" borderId="0" xfId="21" applyFont="1" applyFill="1" applyBorder="1" applyAlignment="1">
      <alignment horizontal="center" vertical="center" shrinkToFit="1"/>
      <protection/>
    </xf>
    <xf numFmtId="0" fontId="13" fillId="0" borderId="21" xfId="21" applyFont="1" applyFill="1" applyBorder="1" applyAlignment="1">
      <alignment vertical="center" shrinkToFit="1"/>
      <protection/>
    </xf>
    <xf numFmtId="0" fontId="25" fillId="0" borderId="0" xfId="21" applyFont="1" applyFill="1" applyBorder="1" applyAlignment="1">
      <alignment horizontal="center" vertical="center" shrinkToFit="1"/>
      <protection/>
    </xf>
    <xf numFmtId="0" fontId="13" fillId="0" borderId="6" xfId="21" applyFont="1" applyFill="1" applyBorder="1" applyAlignment="1">
      <alignment vertical="center" shrinkToFit="1"/>
      <protection/>
    </xf>
    <xf numFmtId="0" fontId="7" fillId="0" borderId="0" xfId="21" applyFont="1" applyFill="1" applyBorder="1" applyAlignment="1">
      <alignment vertical="center" shrinkToFit="1"/>
      <protection/>
    </xf>
    <xf numFmtId="0" fontId="13" fillId="0" borderId="13" xfId="21" applyFont="1" applyFill="1" applyBorder="1" applyAlignment="1">
      <alignment horizontal="center" vertical="center" textRotation="255" shrinkToFit="1"/>
      <protection/>
    </xf>
    <xf numFmtId="0" fontId="13" fillId="0" borderId="17" xfId="21" applyFont="1" applyFill="1" applyBorder="1" applyAlignment="1">
      <alignment vertical="center" shrinkToFit="1"/>
      <protection/>
    </xf>
    <xf numFmtId="0" fontId="24" fillId="0" borderId="22" xfId="21" applyFont="1" applyFill="1" applyBorder="1" applyAlignment="1">
      <alignment horizontal="distributed" vertical="center" shrinkToFit="1"/>
      <protection/>
    </xf>
    <xf numFmtId="0" fontId="16" fillId="0" borderId="0" xfId="21" applyFont="1" applyBorder="1" applyAlignment="1">
      <alignment horizontal="center" vertical="center" textRotation="255" shrinkToFit="1"/>
      <protection/>
    </xf>
    <xf numFmtId="0" fontId="16" fillId="0" borderId="22" xfId="21" applyFont="1" applyBorder="1" applyAlignment="1">
      <alignment horizontal="center" vertical="center" textRotation="255" shrinkToFit="1"/>
      <protection/>
    </xf>
    <xf numFmtId="0" fontId="13" fillId="0" borderId="19" xfId="21" applyFont="1" applyFill="1" applyBorder="1" applyAlignment="1">
      <alignment vertical="center" shrinkToFit="1"/>
      <protection/>
    </xf>
    <xf numFmtId="0" fontId="19" fillId="0" borderId="0" xfId="21" applyFont="1" applyBorder="1" applyAlignment="1">
      <alignment/>
      <protection/>
    </xf>
    <xf numFmtId="0" fontId="13" fillId="0" borderId="0" xfId="21" applyFont="1" applyFill="1" applyBorder="1" applyAlignment="1">
      <alignment horizontal="center" vertical="center" textRotation="255" wrapText="1" shrinkToFit="1"/>
      <protection/>
    </xf>
    <xf numFmtId="0" fontId="13" fillId="0" borderId="15" xfId="21" applyFont="1" applyFill="1" applyBorder="1" applyAlignment="1">
      <alignment horizontal="center" vertical="center" textRotation="255" wrapText="1" shrinkToFit="1"/>
      <protection/>
    </xf>
    <xf numFmtId="0" fontId="16" fillId="0" borderId="15" xfId="21" applyFont="1" applyFill="1" applyBorder="1" applyAlignment="1">
      <alignment horizontal="center" vertical="center" shrinkToFit="1"/>
      <protection/>
    </xf>
    <xf numFmtId="0" fontId="16" fillId="0" borderId="1" xfId="21" applyFont="1" applyFill="1" applyBorder="1" applyAlignment="1">
      <alignment horizontal="distributed" vertical="center" shrinkToFit="1"/>
      <protection/>
    </xf>
    <xf numFmtId="0" fontId="16" fillId="0" borderId="0" xfId="21" applyFont="1" applyFill="1" applyAlignment="1">
      <alignment horizontal="distributed" vertical="center" shrinkToFit="1"/>
      <protection/>
    </xf>
    <xf numFmtId="0" fontId="16" fillId="0" borderId="6" xfId="21" applyFont="1" applyBorder="1" applyAlignment="1">
      <alignment horizontal="center" vertical="center" shrinkToFit="1"/>
      <protection/>
    </xf>
    <xf numFmtId="0" fontId="16" fillId="0" borderId="4" xfId="21" applyFont="1" applyBorder="1" applyAlignment="1">
      <alignment horizontal="center" vertical="center" shrinkToFit="1"/>
      <protection/>
    </xf>
    <xf numFmtId="0" fontId="19" fillId="0" borderId="22" xfId="21" applyFont="1" applyBorder="1" applyAlignment="1">
      <alignment horizontal="center" vertical="center" shrinkToFit="1"/>
      <protection/>
    </xf>
    <xf numFmtId="0" fontId="16" fillId="0" borderId="0" xfId="21" applyFont="1" applyBorder="1" applyAlignment="1">
      <alignment horizontal="center" vertical="center" shrinkToFit="1"/>
      <protection/>
    </xf>
    <xf numFmtId="0" fontId="19" fillId="0" borderId="0" xfId="21" applyFont="1" applyBorder="1" applyAlignment="1">
      <alignment horizontal="center" vertical="center" shrinkToFit="1"/>
      <protection/>
    </xf>
    <xf numFmtId="0" fontId="19" fillId="0" borderId="0" xfId="21" applyFont="1" applyFill="1" applyBorder="1" applyAlignment="1">
      <alignment horizontal="center" vertical="center" textRotation="255" wrapText="1" shrinkToFit="1"/>
      <protection/>
    </xf>
    <xf numFmtId="0" fontId="13" fillId="0" borderId="2" xfId="21" applyFont="1" applyFill="1" applyBorder="1" applyAlignment="1">
      <alignment vertical="center"/>
      <protection/>
    </xf>
    <xf numFmtId="0" fontId="13" fillId="0" borderId="6" xfId="21" applyFont="1" applyFill="1" applyBorder="1" applyAlignment="1">
      <alignment vertical="center"/>
      <protection/>
    </xf>
    <xf numFmtId="0" fontId="13" fillId="0" borderId="6" xfId="21" applyFont="1" applyBorder="1" applyAlignment="1">
      <alignment horizontal="center"/>
      <protection/>
    </xf>
    <xf numFmtId="58" fontId="0" fillId="0" borderId="7" xfId="0" applyNumberFormat="1" applyFont="1" applyBorder="1" applyAlignment="1" quotePrefix="1">
      <alignment horizontal="center" vertical="center"/>
    </xf>
    <xf numFmtId="58" fontId="0" fillId="0" borderId="20" xfId="0" applyNumberFormat="1" applyFont="1" applyBorder="1" applyAlignment="1" quotePrefix="1">
      <alignment horizontal="center" vertical="center"/>
    </xf>
    <xf numFmtId="0" fontId="13" fillId="0" borderId="0" xfId="21" applyFont="1" applyBorder="1" applyAlignment="1">
      <alignment horizontal="center"/>
      <protection/>
    </xf>
    <xf numFmtId="0" fontId="13" fillId="0" borderId="0" xfId="21" applyFont="1" applyAlignment="1">
      <alignment horizontal="distributed" vertical="center"/>
      <protection/>
    </xf>
    <xf numFmtId="0" fontId="19" fillId="0" borderId="0" xfId="21" applyFont="1" applyFill="1" applyAlignment="1">
      <alignment horizontal="distributed" vertical="center"/>
      <protection/>
    </xf>
    <xf numFmtId="0" fontId="13" fillId="0" borderId="0" xfId="21" applyFont="1" applyFill="1" applyAlignment="1">
      <alignment horizontal="distributed"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13" fillId="0" borderId="4" xfId="21" applyFont="1" applyBorder="1" applyAlignment="1">
      <alignment horizontal="center"/>
      <protection/>
    </xf>
    <xf numFmtId="0" fontId="19" fillId="0" borderId="22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distributed" vertical="center" shrinkToFit="1"/>
      <protection/>
    </xf>
    <xf numFmtId="0" fontId="26" fillId="0" borderId="0" xfId="21" applyFont="1" applyFill="1" applyBorder="1" applyAlignment="1">
      <alignment horizontal="center" vertical="center" textRotation="255" wrapText="1" shrinkToFit="1"/>
      <protection/>
    </xf>
    <xf numFmtId="0" fontId="13" fillId="0" borderId="13" xfId="21" applyFont="1" applyFill="1" applyBorder="1" applyAlignment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6" xfId="21" applyFont="1" applyBorder="1" applyAlignment="1">
      <alignment horizontal="center" vertical="center" shrinkToFit="1"/>
      <protection/>
    </xf>
    <xf numFmtId="0" fontId="13" fillId="0" borderId="3" xfId="21" applyFont="1" applyFill="1" applyBorder="1" applyAlignment="1">
      <alignment vertical="center"/>
      <protection/>
    </xf>
    <xf numFmtId="0" fontId="13" fillId="0" borderId="19" xfId="21" applyFont="1" applyFill="1" applyBorder="1" applyAlignment="1">
      <alignment vertical="center"/>
      <protection/>
    </xf>
    <xf numFmtId="0" fontId="30" fillId="0" borderId="0" xfId="21" applyFont="1" applyFill="1" applyBorder="1" applyAlignment="1">
      <alignment vertical="center"/>
      <protection/>
    </xf>
    <xf numFmtId="0" fontId="23" fillId="0" borderId="0" xfId="21" applyFont="1" applyFill="1" applyBorder="1" applyAlignment="1">
      <alignment horizontal="distributed" vertical="center"/>
      <protection/>
    </xf>
    <xf numFmtId="0" fontId="23" fillId="0" borderId="0" xfId="21" applyFont="1" applyFill="1" applyBorder="1" applyAlignment="1">
      <alignment/>
      <protection/>
    </xf>
    <xf numFmtId="0" fontId="24" fillId="0" borderId="24" xfId="21" applyFont="1" applyFill="1" applyBorder="1" applyAlignment="1">
      <alignment horizontal="distributed" vertical="center" shrinkToFit="1"/>
      <protection/>
    </xf>
    <xf numFmtId="0" fontId="23" fillId="0" borderId="24" xfId="21" applyFont="1" applyFill="1" applyBorder="1" applyAlignment="1">
      <alignment horizontal="distributed" vertical="center"/>
      <protection/>
    </xf>
    <xf numFmtId="0" fontId="23" fillId="0" borderId="24" xfId="21" applyFont="1" applyFill="1" applyBorder="1" applyAlignment="1">
      <alignment vertical="center"/>
      <protection/>
    </xf>
    <xf numFmtId="0" fontId="13" fillId="0" borderId="25" xfId="21" applyFont="1" applyFill="1" applyBorder="1" applyAlignment="1">
      <alignment vertical="center"/>
      <protection/>
    </xf>
    <xf numFmtId="0" fontId="23" fillId="0" borderId="25" xfId="21" applyFont="1" applyFill="1" applyBorder="1" applyAlignment="1">
      <alignment vertical="center"/>
      <protection/>
    </xf>
    <xf numFmtId="0" fontId="23" fillId="0" borderId="26" xfId="21" applyFont="1" applyFill="1" applyBorder="1" applyAlignment="1">
      <alignment vertical="center"/>
      <protection/>
    </xf>
    <xf numFmtId="0" fontId="0" fillId="0" borderId="11" xfId="0" applyFont="1" applyBorder="1" applyAlignment="1">
      <alignment horizontal="distributed" vertical="center" indent="5"/>
    </xf>
    <xf numFmtId="0" fontId="0" fillId="0" borderId="12" xfId="0" applyFont="1" applyBorder="1" applyAlignment="1">
      <alignment horizontal="distributed" vertical="center" indent="5"/>
    </xf>
    <xf numFmtId="0" fontId="16" fillId="0" borderId="4" xfId="21" applyFont="1" applyFill="1" applyBorder="1" applyAlignment="1">
      <alignment horizontal="center" vertical="center" textRotation="255" shrinkToFit="1"/>
      <protection/>
    </xf>
    <xf numFmtId="0" fontId="16" fillId="0" borderId="1" xfId="21" applyFont="1" applyFill="1" applyBorder="1" applyAlignment="1">
      <alignment horizontal="center" vertical="center" textRotation="255" shrinkToFit="1"/>
      <protection/>
    </xf>
    <xf numFmtId="0" fontId="13" fillId="0" borderId="3" xfId="21" applyFont="1" applyBorder="1">
      <alignment/>
      <protection/>
    </xf>
    <xf numFmtId="0" fontId="16" fillId="0" borderId="19" xfId="21" applyFont="1" applyFill="1" applyBorder="1" applyAlignment="1">
      <alignment horizontal="center" vertical="center" shrinkToFit="1"/>
      <protection/>
    </xf>
    <xf numFmtId="0" fontId="16" fillId="0" borderId="24" xfId="21" applyFont="1" applyFill="1" applyBorder="1" applyAlignment="1">
      <alignment horizontal="distributed" vertical="center" shrinkToFit="1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0" xfId="0" applyFont="1" applyBorder="1" applyAlignment="1" quotePrefix="1">
      <alignment horizontal="distributed" vertical="distributed" wrapText="1"/>
    </xf>
    <xf numFmtId="58" fontId="0" fillId="0" borderId="7" xfId="0" applyNumberFormat="1" applyBorder="1" applyAlignment="1" quotePrefix="1">
      <alignment horizontal="center" vertical="center"/>
    </xf>
    <xf numFmtId="58" fontId="0" fillId="0" borderId="8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4" fillId="0" borderId="0" xfId="0" applyNumberFormat="1" applyFont="1" applyBorder="1" applyAlignment="1">
      <alignment horizontal="distributed"/>
    </xf>
    <xf numFmtId="0" fontId="2" fillId="0" borderId="0" xfId="0" applyFont="1" applyBorder="1" applyAlignment="1" quotePrefix="1">
      <alignment horizontal="center"/>
    </xf>
    <xf numFmtId="0" fontId="0" fillId="0" borderId="1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2" xfId="0" applyFont="1" applyBorder="1" applyAlignment="1" quotePrefix="1">
      <alignment horizontal="distributed" vertical="center"/>
    </xf>
    <xf numFmtId="0" fontId="32" fillId="0" borderId="7" xfId="21" applyFont="1" applyFill="1" applyBorder="1" applyAlignment="1">
      <alignment horizontal="center" vertical="center"/>
      <protection/>
    </xf>
    <xf numFmtId="0" fontId="32" fillId="0" borderId="20" xfId="21" applyFont="1" applyFill="1" applyBorder="1" applyAlignment="1">
      <alignment horizontal="center" vertical="center"/>
      <protection/>
    </xf>
    <xf numFmtId="0" fontId="32" fillId="0" borderId="8" xfId="21" applyFont="1" applyFill="1" applyBorder="1" applyAlignment="1">
      <alignment horizontal="center" vertical="center"/>
      <protection/>
    </xf>
    <xf numFmtId="0" fontId="33" fillId="0" borderId="13" xfId="21" applyFont="1" applyFill="1" applyBorder="1" applyAlignment="1">
      <alignment horizontal="center" vertical="center"/>
      <protection/>
    </xf>
    <xf numFmtId="0" fontId="33" fillId="0" borderId="17" xfId="21" applyFont="1" applyFill="1" applyBorder="1" applyAlignment="1">
      <alignment horizontal="center" vertical="center"/>
      <protection/>
    </xf>
    <xf numFmtId="0" fontId="33" fillId="0" borderId="4" xfId="21" applyFont="1" applyFill="1" applyBorder="1" applyAlignment="1">
      <alignment horizontal="center" vertical="center"/>
      <protection/>
    </xf>
    <xf numFmtId="0" fontId="33" fillId="0" borderId="21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distributed" vertical="center" shrinkToFit="1"/>
      <protection/>
    </xf>
    <xf numFmtId="0" fontId="24" fillId="0" borderId="6" xfId="21" applyFont="1" applyFill="1" applyBorder="1" applyAlignment="1">
      <alignment horizontal="distributed" vertical="center" shrinkToFit="1"/>
      <protection/>
    </xf>
    <xf numFmtId="0" fontId="32" fillId="0" borderId="0" xfId="21" applyFont="1" applyFill="1" applyBorder="1" applyAlignment="1">
      <alignment vertical="center"/>
      <protection/>
    </xf>
    <xf numFmtId="0" fontId="30" fillId="0" borderId="0" xfId="21" applyFont="1" applyFill="1" applyBorder="1" applyAlignment="1">
      <alignment vertical="center"/>
      <protection/>
    </xf>
    <xf numFmtId="0" fontId="24" fillId="0" borderId="13" xfId="21" applyFont="1" applyBorder="1" applyAlignment="1">
      <alignment horizontal="distributed" vertical="center"/>
      <protection/>
    </xf>
    <xf numFmtId="0" fontId="24" fillId="0" borderId="15" xfId="21" applyFont="1" applyBorder="1" applyAlignment="1">
      <alignment horizontal="distributed" vertical="center"/>
      <protection/>
    </xf>
    <xf numFmtId="0" fontId="24" fillId="0" borderId="17" xfId="21" applyFont="1" applyBorder="1" applyAlignment="1">
      <alignment horizontal="distributed" vertical="center"/>
      <protection/>
    </xf>
    <xf numFmtId="0" fontId="24" fillId="0" borderId="1" xfId="21" applyFont="1" applyBorder="1" applyAlignment="1">
      <alignment horizontal="distributed" vertical="center"/>
      <protection/>
    </xf>
    <xf numFmtId="0" fontId="24" fillId="0" borderId="0" xfId="21" applyFont="1" applyBorder="1" applyAlignment="1">
      <alignment horizontal="distributed" vertical="center"/>
      <protection/>
    </xf>
    <xf numFmtId="0" fontId="24" fillId="0" borderId="2" xfId="21" applyFont="1" applyBorder="1" applyAlignment="1">
      <alignment horizontal="distributed" vertical="center"/>
      <protection/>
    </xf>
    <xf numFmtId="0" fontId="24" fillId="0" borderId="4" xfId="21" applyFont="1" applyBorder="1" applyAlignment="1">
      <alignment horizontal="distributed" vertical="center"/>
      <protection/>
    </xf>
    <xf numFmtId="0" fontId="24" fillId="0" borderId="22" xfId="21" applyFont="1" applyBorder="1" applyAlignment="1">
      <alignment horizontal="distributed" vertical="center"/>
      <protection/>
    </xf>
    <xf numFmtId="0" fontId="24" fillId="0" borderId="21" xfId="21" applyFont="1" applyBorder="1" applyAlignment="1">
      <alignment horizontal="distributed" vertical="center"/>
      <protection/>
    </xf>
    <xf numFmtId="0" fontId="19" fillId="0" borderId="13" xfId="21" applyFont="1" applyBorder="1" applyAlignment="1">
      <alignment horizontal="distributed" vertical="center" shrinkToFit="1"/>
      <protection/>
    </xf>
    <xf numFmtId="0" fontId="19" fillId="0" borderId="15" xfId="21" applyFont="1" applyBorder="1" applyAlignment="1">
      <alignment horizontal="distributed" vertical="center" shrinkToFit="1"/>
      <protection/>
    </xf>
    <xf numFmtId="0" fontId="19" fillId="0" borderId="17" xfId="21" applyFont="1" applyBorder="1" applyAlignment="1">
      <alignment horizontal="distributed" vertical="center" shrinkToFit="1"/>
      <protection/>
    </xf>
    <xf numFmtId="0" fontId="19" fillId="0" borderId="1" xfId="21" applyFont="1" applyBorder="1" applyAlignment="1">
      <alignment horizontal="distributed" vertical="center" shrinkToFit="1"/>
      <protection/>
    </xf>
    <xf numFmtId="0" fontId="19" fillId="0" borderId="0" xfId="21" applyFont="1" applyBorder="1" applyAlignment="1">
      <alignment horizontal="distributed" vertical="center" shrinkToFit="1"/>
      <protection/>
    </xf>
    <xf numFmtId="0" fontId="19" fillId="0" borderId="2" xfId="21" applyFont="1" applyBorder="1" applyAlignment="1">
      <alignment horizontal="distributed" vertical="center" shrinkToFit="1"/>
      <protection/>
    </xf>
    <xf numFmtId="0" fontId="19" fillId="0" borderId="4" xfId="21" applyFont="1" applyBorder="1" applyAlignment="1">
      <alignment horizontal="distributed" vertical="center" shrinkToFit="1"/>
      <protection/>
    </xf>
    <xf numFmtId="0" fontId="19" fillId="0" borderId="22" xfId="21" applyFont="1" applyBorder="1" applyAlignment="1">
      <alignment horizontal="distributed" vertical="center" shrinkToFit="1"/>
      <protection/>
    </xf>
    <xf numFmtId="0" fontId="19" fillId="0" borderId="21" xfId="21" applyFont="1" applyBorder="1" applyAlignment="1">
      <alignment horizontal="distributed" vertical="center" shrinkToFit="1"/>
      <protection/>
    </xf>
    <xf numFmtId="0" fontId="24" fillId="0" borderId="13" xfId="21" applyFont="1" applyBorder="1" applyAlignment="1">
      <alignment horizontal="distributed" vertical="center" wrapText="1"/>
      <protection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19" fillId="0" borderId="13" xfId="21" applyFont="1" applyBorder="1" applyAlignment="1">
      <alignment horizontal="distributed" vertical="center" wrapText="1"/>
      <protection/>
    </xf>
    <xf numFmtId="0" fontId="19" fillId="0" borderId="13" xfId="21" applyFont="1" applyBorder="1" applyAlignment="1">
      <alignment horizontal="center" vertical="center" shrinkToFit="1"/>
      <protection/>
    </xf>
    <xf numFmtId="0" fontId="19" fillId="0" borderId="15" xfId="21" applyFont="1" applyBorder="1" applyAlignment="1">
      <alignment horizontal="center" vertical="center" shrinkToFit="1"/>
      <protection/>
    </xf>
    <xf numFmtId="0" fontId="19" fillId="0" borderId="17" xfId="21" applyFont="1" applyBorder="1" applyAlignment="1">
      <alignment horizontal="center" vertical="center" shrinkToFit="1"/>
      <protection/>
    </xf>
    <xf numFmtId="0" fontId="19" fillId="0" borderId="1" xfId="21" applyFont="1" applyBorder="1" applyAlignment="1">
      <alignment horizontal="center" vertical="center" shrinkToFit="1"/>
      <protection/>
    </xf>
    <xf numFmtId="0" fontId="19" fillId="0" borderId="0" xfId="21" applyFont="1" applyBorder="1" applyAlignment="1">
      <alignment horizontal="center" vertical="center" shrinkToFit="1"/>
      <protection/>
    </xf>
    <xf numFmtId="0" fontId="19" fillId="0" borderId="2" xfId="21" applyFont="1" applyBorder="1" applyAlignment="1">
      <alignment horizontal="center" vertical="center" shrinkToFit="1"/>
      <protection/>
    </xf>
    <xf numFmtId="0" fontId="19" fillId="0" borderId="4" xfId="21" applyFont="1" applyBorder="1" applyAlignment="1">
      <alignment horizontal="center" vertical="center" shrinkToFit="1"/>
      <protection/>
    </xf>
    <xf numFmtId="0" fontId="19" fillId="0" borderId="22" xfId="21" applyFont="1" applyBorder="1" applyAlignment="1">
      <alignment horizontal="center" vertical="center" shrinkToFit="1"/>
      <protection/>
    </xf>
    <xf numFmtId="0" fontId="19" fillId="0" borderId="21" xfId="21" applyFont="1" applyBorder="1" applyAlignment="1">
      <alignment horizontal="center" vertical="center" shrinkToFit="1"/>
      <protection/>
    </xf>
    <xf numFmtId="0" fontId="16" fillId="0" borderId="3" xfId="21" applyFont="1" applyFill="1" applyBorder="1" applyAlignment="1">
      <alignment horizontal="distributed" vertical="center" shrinkToFit="1"/>
      <protection/>
    </xf>
    <xf numFmtId="0" fontId="16" fillId="0" borderId="6" xfId="21" applyFont="1" applyFill="1" applyBorder="1" applyAlignment="1">
      <alignment horizontal="distributed" vertical="center" shrinkToFit="1"/>
      <protection/>
    </xf>
    <xf numFmtId="0" fontId="24" fillId="0" borderId="13" xfId="21" applyFont="1" applyBorder="1" applyAlignment="1">
      <alignment horizontal="distributed" vertical="center" shrinkToFit="1"/>
      <protection/>
    </xf>
    <xf numFmtId="0" fontId="24" fillId="0" borderId="15" xfId="21" applyFont="1" applyBorder="1" applyAlignment="1">
      <alignment horizontal="distributed" vertical="center" shrinkToFit="1"/>
      <protection/>
    </xf>
    <xf numFmtId="0" fontId="24" fillId="0" borderId="17" xfId="21" applyFont="1" applyBorder="1" applyAlignment="1">
      <alignment horizontal="distributed" vertical="center" shrinkToFit="1"/>
      <protection/>
    </xf>
    <xf numFmtId="0" fontId="24" fillId="0" borderId="4" xfId="21" applyFont="1" applyBorder="1" applyAlignment="1">
      <alignment horizontal="distributed" vertical="center" shrinkToFit="1"/>
      <protection/>
    </xf>
    <xf numFmtId="0" fontId="24" fillId="0" borderId="22" xfId="21" applyFont="1" applyBorder="1" applyAlignment="1">
      <alignment horizontal="distributed" vertical="center" shrinkToFit="1"/>
      <protection/>
    </xf>
    <xf numFmtId="0" fontId="24" fillId="0" borderId="21" xfId="21" applyFont="1" applyBorder="1" applyAlignment="1">
      <alignment horizontal="distributed" vertical="center" shrinkToFit="1"/>
      <protection/>
    </xf>
    <xf numFmtId="0" fontId="16" fillId="0" borderId="13" xfId="21" applyFont="1" applyBorder="1" applyAlignment="1">
      <alignment vertical="center" shrinkToFit="1"/>
      <protection/>
    </xf>
    <xf numFmtId="0" fontId="16" fillId="0" borderId="15" xfId="21" applyFont="1" applyBorder="1" applyAlignment="1">
      <alignment vertical="center" shrinkToFit="1"/>
      <protection/>
    </xf>
    <xf numFmtId="0" fontId="16" fillId="0" borderId="17" xfId="21" applyFont="1" applyBorder="1" applyAlignment="1">
      <alignment vertical="center" shrinkToFit="1"/>
      <protection/>
    </xf>
    <xf numFmtId="0" fontId="16" fillId="0" borderId="4" xfId="21" applyFont="1" applyBorder="1" applyAlignment="1">
      <alignment vertical="center" shrinkToFit="1"/>
      <protection/>
    </xf>
    <xf numFmtId="0" fontId="16" fillId="0" borderId="22" xfId="21" applyFont="1" applyBorder="1" applyAlignment="1">
      <alignment vertical="center" shrinkToFit="1"/>
      <protection/>
    </xf>
    <xf numFmtId="0" fontId="16" fillId="0" borderId="21" xfId="21" applyFont="1" applyBorder="1" applyAlignment="1">
      <alignment vertical="center" shrinkToFit="1"/>
      <protection/>
    </xf>
    <xf numFmtId="0" fontId="19" fillId="0" borderId="13" xfId="21" applyFont="1" applyFill="1" applyBorder="1" applyAlignment="1">
      <alignment vertical="center" textRotation="255" shrinkToFit="1"/>
      <protection/>
    </xf>
    <xf numFmtId="0" fontId="19" fillId="0" borderId="17" xfId="21" applyFont="1" applyFill="1" applyBorder="1" applyAlignment="1">
      <alignment vertical="center" textRotation="255" shrinkToFit="1"/>
      <protection/>
    </xf>
    <xf numFmtId="0" fontId="19" fillId="0" borderId="1" xfId="21" applyFont="1" applyFill="1" applyBorder="1" applyAlignment="1">
      <alignment vertical="center" textRotation="255" shrinkToFit="1"/>
      <protection/>
    </xf>
    <xf numFmtId="0" fontId="19" fillId="0" borderId="2" xfId="21" applyFont="1" applyFill="1" applyBorder="1" applyAlignment="1">
      <alignment vertical="center" textRotation="255" shrinkToFit="1"/>
      <protection/>
    </xf>
    <xf numFmtId="0" fontId="19" fillId="0" borderId="4" xfId="21" applyFont="1" applyFill="1" applyBorder="1" applyAlignment="1">
      <alignment vertical="center" textRotation="255" shrinkToFit="1"/>
      <protection/>
    </xf>
    <xf numFmtId="0" fontId="19" fillId="0" borderId="21" xfId="21" applyFont="1" applyFill="1" applyBorder="1" applyAlignment="1">
      <alignment vertical="center" textRotation="255" shrinkToFit="1"/>
      <protection/>
    </xf>
    <xf numFmtId="0" fontId="19" fillId="0" borderId="13" xfId="21" applyFont="1" applyFill="1" applyBorder="1" applyAlignment="1">
      <alignment horizontal="center" vertical="center" textRotation="255" shrinkToFit="1"/>
      <protection/>
    </xf>
    <xf numFmtId="0" fontId="19" fillId="0" borderId="17" xfId="21" applyFont="1" applyFill="1" applyBorder="1" applyAlignment="1">
      <alignment horizontal="center" vertical="center" textRotation="255" shrinkToFit="1"/>
      <protection/>
    </xf>
    <xf numFmtId="0" fontId="19" fillId="0" borderId="1" xfId="21" applyFont="1" applyFill="1" applyBorder="1" applyAlignment="1">
      <alignment horizontal="center" vertical="center" textRotation="255" shrinkToFit="1"/>
      <protection/>
    </xf>
    <xf numFmtId="0" fontId="19" fillId="0" borderId="2" xfId="21" applyFont="1" applyFill="1" applyBorder="1" applyAlignment="1">
      <alignment horizontal="center" vertical="center" textRotation="255" shrinkToFit="1"/>
      <protection/>
    </xf>
    <xf numFmtId="0" fontId="19" fillId="0" borderId="4" xfId="21" applyFont="1" applyFill="1" applyBorder="1" applyAlignment="1">
      <alignment horizontal="center" vertical="center" textRotation="255" shrinkToFit="1"/>
      <protection/>
    </xf>
    <xf numFmtId="0" fontId="19" fillId="0" borderId="21" xfId="21" applyFont="1" applyFill="1" applyBorder="1" applyAlignment="1">
      <alignment horizontal="center" vertical="center" textRotation="255" shrinkToFit="1"/>
      <protection/>
    </xf>
    <xf numFmtId="0" fontId="19" fillId="0" borderId="13" xfId="21" applyFont="1" applyBorder="1" applyAlignment="1">
      <alignment horizontal="center" vertical="center" textRotation="255" shrinkToFit="1"/>
      <protection/>
    </xf>
    <xf numFmtId="0" fontId="19" fillId="0" borderId="17" xfId="21" applyFont="1" applyBorder="1" applyAlignment="1">
      <alignment horizontal="center" vertical="center" textRotation="255" shrinkToFit="1"/>
      <protection/>
    </xf>
    <xf numFmtId="0" fontId="19" fillId="0" borderId="1" xfId="21" applyFont="1" applyBorder="1" applyAlignment="1">
      <alignment horizontal="center" vertical="center" textRotation="255" shrinkToFit="1"/>
      <protection/>
    </xf>
    <xf numFmtId="0" fontId="19" fillId="0" borderId="2" xfId="21" applyFont="1" applyBorder="1" applyAlignment="1">
      <alignment horizontal="center" vertical="center" textRotation="255" shrinkToFit="1"/>
      <protection/>
    </xf>
    <xf numFmtId="0" fontId="19" fillId="0" borderId="4" xfId="21" applyFont="1" applyBorder="1" applyAlignment="1">
      <alignment horizontal="center" vertical="center" textRotation="255" shrinkToFit="1"/>
      <protection/>
    </xf>
    <xf numFmtId="0" fontId="19" fillId="0" borderId="21" xfId="21" applyFont="1" applyBorder="1" applyAlignment="1">
      <alignment horizontal="center" vertical="center" textRotation="255" shrinkToFit="1"/>
      <protection/>
    </xf>
    <xf numFmtId="0" fontId="19" fillId="0" borderId="3" xfId="21" applyFont="1" applyBorder="1" applyAlignment="1">
      <alignment horizontal="center" vertical="center" textRotation="255" shrinkToFit="1"/>
      <protection/>
    </xf>
    <xf numFmtId="0" fontId="19" fillId="0" borderId="19" xfId="21" applyFont="1" applyBorder="1" applyAlignment="1">
      <alignment horizontal="center" vertical="center" textRotation="255" shrinkToFit="1"/>
      <protection/>
    </xf>
    <xf numFmtId="0" fontId="19" fillId="0" borderId="6" xfId="21" applyFont="1" applyBorder="1" applyAlignment="1">
      <alignment horizontal="center" vertical="center" textRotation="255" shrinkToFit="1"/>
      <protection/>
    </xf>
    <xf numFmtId="0" fontId="19" fillId="0" borderId="13" xfId="21" applyFont="1" applyFill="1" applyBorder="1" applyAlignment="1">
      <alignment horizontal="center" vertical="center" textRotation="255"/>
      <protection/>
    </xf>
    <xf numFmtId="0" fontId="19" fillId="0" borderId="17" xfId="21" applyFont="1" applyFill="1" applyBorder="1" applyAlignment="1">
      <alignment horizontal="center" vertical="center" textRotation="255"/>
      <protection/>
    </xf>
    <xf numFmtId="0" fontId="19" fillId="0" borderId="1" xfId="21" applyFont="1" applyFill="1" applyBorder="1" applyAlignment="1">
      <alignment horizontal="center" vertical="center" textRotation="255"/>
      <protection/>
    </xf>
    <xf numFmtId="0" fontId="19" fillId="0" borderId="2" xfId="21" applyFont="1" applyFill="1" applyBorder="1" applyAlignment="1">
      <alignment horizontal="center" vertical="center" textRotation="255"/>
      <protection/>
    </xf>
    <xf numFmtId="0" fontId="19" fillId="0" borderId="4" xfId="21" applyFont="1" applyFill="1" applyBorder="1" applyAlignment="1">
      <alignment horizontal="center" vertical="center" textRotation="255"/>
      <protection/>
    </xf>
    <xf numFmtId="0" fontId="19" fillId="0" borderId="21" xfId="21" applyFont="1" applyFill="1" applyBorder="1" applyAlignment="1">
      <alignment horizontal="center" vertical="center" textRotation="255"/>
      <protection/>
    </xf>
    <xf numFmtId="0" fontId="32" fillId="0" borderId="0" xfId="21" applyFont="1" applyFill="1" applyBorder="1" applyAlignment="1">
      <alignment vertical="center" shrinkToFit="1"/>
      <protection/>
    </xf>
    <xf numFmtId="0" fontId="19" fillId="0" borderId="0" xfId="21" applyFont="1" applyFill="1" applyBorder="1" applyAlignment="1">
      <alignment horizontal="center" vertical="center" textRotation="255" shrinkToFit="1"/>
      <protection/>
    </xf>
    <xf numFmtId="0" fontId="24" fillId="0" borderId="19" xfId="21" applyFont="1" applyFill="1" applyBorder="1" applyAlignment="1">
      <alignment horizontal="distributed" vertical="center" shrinkToFit="1"/>
      <protection/>
    </xf>
    <xf numFmtId="0" fontId="26" fillId="0" borderId="3" xfId="21" applyFont="1" applyFill="1" applyBorder="1" applyAlignment="1">
      <alignment horizontal="left" vertical="center" wrapText="1"/>
      <protection/>
    </xf>
    <xf numFmtId="0" fontId="26" fillId="0" borderId="6" xfId="21" applyFont="1" applyFill="1" applyBorder="1" applyAlignment="1">
      <alignment horizontal="left" vertical="center" wrapText="1"/>
      <protection/>
    </xf>
    <xf numFmtId="0" fontId="16" fillId="0" borderId="3" xfId="21" applyFont="1" applyFill="1" applyBorder="1" applyAlignment="1">
      <alignment horizontal="center" vertical="center" shrinkToFit="1"/>
      <protection/>
    </xf>
    <xf numFmtId="0" fontId="16" fillId="0" borderId="6" xfId="21" applyFont="1" applyFill="1" applyBorder="1" applyAlignment="1">
      <alignment horizontal="center" vertical="center" shrinkToFit="1"/>
      <protection/>
    </xf>
    <xf numFmtId="0" fontId="28" fillId="0" borderId="13" xfId="21" applyFont="1" applyFill="1" applyBorder="1" applyAlignment="1">
      <alignment horizontal="center" vertical="center"/>
      <protection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組織図（分掌入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47625</xdr:rowOff>
    </xdr:from>
    <xdr:to>
      <xdr:col>15</xdr:col>
      <xdr:colOff>0</xdr:colOff>
      <xdr:row>12</xdr:row>
      <xdr:rowOff>28575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2620625" y="20097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（概数値）</a:t>
          </a:r>
        </a:p>
      </xdr:txBody>
    </xdr:sp>
    <xdr:clientData/>
  </xdr:twoCellAnchor>
  <xdr:twoCellAnchor>
    <xdr:from>
      <xdr:col>15</xdr:col>
      <xdr:colOff>0</xdr:colOff>
      <xdr:row>10</xdr:row>
      <xdr:rowOff>47625</xdr:rowOff>
    </xdr:from>
    <xdr:to>
      <xdr:col>15</xdr:col>
      <xdr:colOff>0</xdr:colOff>
      <xdr:row>12</xdr:row>
      <xdr:rowOff>57150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2620625" y="20097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（概数値）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2620625" y="1020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（大学院生を含む）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（大学院生を含む）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（H11年度）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（H11.12.31）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（H11.3.31）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（H12.3.31）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（H11.4.1）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（H11.4.1）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48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12620625" y="9572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（H10.10.1）</a:t>
          </a:r>
        </a:p>
      </xdr:txBody>
    </xdr:sp>
    <xdr:clientData/>
  </xdr:twoCellAnchor>
  <xdr:twoCellAnchor>
    <xdr:from>
      <xdr:col>15</xdr:col>
      <xdr:colOff>0</xdr:colOff>
      <xdr:row>10</xdr:row>
      <xdr:rowOff>28575</xdr:rowOff>
    </xdr:from>
    <xdr:to>
      <xdr:col>15</xdr:col>
      <xdr:colOff>0</xdr:colOff>
      <xdr:row>12</xdr:row>
      <xdr:rowOff>9525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2620625" y="19907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（H12.12.31）</a:t>
          </a:r>
        </a:p>
      </xdr:txBody>
    </xdr:sp>
    <xdr:clientData/>
  </xdr:twoCellAnchor>
  <xdr:twoCellAnchor>
    <xdr:from>
      <xdr:col>15</xdr:col>
      <xdr:colOff>0</xdr:colOff>
      <xdr:row>7</xdr:row>
      <xdr:rowOff>38100</xdr:rowOff>
    </xdr:from>
    <xdr:to>
      <xdr:col>15</xdr:col>
      <xdr:colOff>0</xdr:colOff>
      <xdr:row>9</xdr:row>
      <xdr:rowOff>19050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2620625" y="14001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（H12.3.31）</a:t>
          </a:r>
        </a:p>
      </xdr:txBody>
    </xdr:sp>
    <xdr:clientData/>
  </xdr:twoCellAnchor>
  <xdr:twoCellAnchor>
    <xdr:from>
      <xdr:col>15</xdr:col>
      <xdr:colOff>0</xdr:colOff>
      <xdr:row>33</xdr:row>
      <xdr:rowOff>104775</xdr:rowOff>
    </xdr:from>
    <xdr:to>
      <xdr:col>15</xdr:col>
      <xdr:colOff>0</xdr:colOff>
      <xdr:row>35</xdr:row>
      <xdr:rowOff>9525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2620625" y="666750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概数
</a:t>
          </a:r>
        </a:p>
      </xdr:txBody>
    </xdr:sp>
    <xdr:clientData/>
  </xdr:twoCellAnchor>
  <xdr:twoCellAnchor>
    <xdr:from>
      <xdr:col>15</xdr:col>
      <xdr:colOff>0</xdr:colOff>
      <xdr:row>18</xdr:row>
      <xdr:rowOff>28575</xdr:rowOff>
    </xdr:from>
    <xdr:to>
      <xdr:col>15</xdr:col>
      <xdr:colOff>0</xdr:colOff>
      <xdr:row>19</xdr:row>
      <xdr:rowOff>9525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2620625" y="3590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（H12.12.31）</a:t>
          </a:r>
        </a:p>
      </xdr:txBody>
    </xdr:sp>
    <xdr:clientData/>
  </xdr:twoCellAnchor>
  <xdr:twoCellAnchor>
    <xdr:from>
      <xdr:col>15</xdr:col>
      <xdr:colOff>0</xdr:colOff>
      <xdr:row>32</xdr:row>
      <xdr:rowOff>28575</xdr:rowOff>
    </xdr:from>
    <xdr:to>
      <xdr:col>15</xdr:col>
      <xdr:colOff>0</xdr:colOff>
      <xdr:row>33</xdr:row>
      <xdr:rowOff>9525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12620625" y="6391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（H12.12.31）</a:t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43</xdr:row>
      <xdr:rowOff>9525</xdr:rowOff>
    </xdr:to>
    <xdr:sp>
      <xdr:nvSpPr>
        <xdr:cNvPr id="20" name="TextBox 23"/>
        <xdr:cNvSpPr txBox="1">
          <a:spLocks noChangeArrowheads="1"/>
        </xdr:cNvSpPr>
      </xdr:nvSpPr>
      <xdr:spPr>
        <a:xfrm>
          <a:off x="12620625" y="81915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（H13.4.1）</a:t>
          </a:r>
        </a:p>
      </xdr:txBody>
    </xdr:sp>
    <xdr:clientData/>
  </xdr:twoCellAnchor>
  <xdr:twoCellAnchor>
    <xdr:from>
      <xdr:col>15</xdr:col>
      <xdr:colOff>0</xdr:colOff>
      <xdr:row>44</xdr:row>
      <xdr:rowOff>28575</xdr:rowOff>
    </xdr:from>
    <xdr:to>
      <xdr:col>15</xdr:col>
      <xdr:colOff>0</xdr:colOff>
      <xdr:row>45</xdr:row>
      <xdr:rowOff>9525</xdr:rowOff>
    </xdr:to>
    <xdr:sp>
      <xdr:nvSpPr>
        <xdr:cNvPr id="21" name="TextBox 24"/>
        <xdr:cNvSpPr txBox="1">
          <a:spLocks noChangeArrowheads="1"/>
        </xdr:cNvSpPr>
      </xdr:nvSpPr>
      <xdr:spPr>
        <a:xfrm>
          <a:off x="12620625" y="8791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（H12.12.31）</a:t>
          </a:r>
        </a:p>
      </xdr:txBody>
    </xdr:sp>
    <xdr:clientData/>
  </xdr:twoCellAnchor>
  <xdr:twoCellAnchor>
    <xdr:from>
      <xdr:col>15</xdr:col>
      <xdr:colOff>0</xdr:colOff>
      <xdr:row>7</xdr:row>
      <xdr:rowOff>38100</xdr:rowOff>
    </xdr:from>
    <xdr:to>
      <xdr:col>15</xdr:col>
      <xdr:colOff>0</xdr:colOff>
      <xdr:row>9</xdr:row>
      <xdr:rowOff>19050</xdr:rowOff>
    </xdr:to>
    <xdr:sp>
      <xdr:nvSpPr>
        <xdr:cNvPr id="22" name="TextBox 25"/>
        <xdr:cNvSpPr txBox="1">
          <a:spLocks noChangeArrowheads="1"/>
        </xdr:cNvSpPr>
      </xdr:nvSpPr>
      <xdr:spPr>
        <a:xfrm>
          <a:off x="12620625" y="14001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（H13.4.1）</a:t>
          </a:r>
        </a:p>
      </xdr:txBody>
    </xdr:sp>
    <xdr:clientData/>
  </xdr:twoCellAnchor>
  <xdr:twoCellAnchor>
    <xdr:from>
      <xdr:col>1</xdr:col>
      <xdr:colOff>1133475</xdr:colOff>
      <xdr:row>15</xdr:row>
      <xdr:rowOff>180975</xdr:rowOff>
    </xdr:from>
    <xdr:to>
      <xdr:col>2</xdr:col>
      <xdr:colOff>552450</xdr:colOff>
      <xdr:row>16</xdr:row>
      <xdr:rowOff>114300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2076450" y="3143250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（H16.9.30）</a:t>
          </a:r>
        </a:p>
      </xdr:txBody>
    </xdr:sp>
    <xdr:clientData/>
  </xdr:twoCellAnchor>
  <xdr:twoCellAnchor>
    <xdr:from>
      <xdr:col>6</xdr:col>
      <xdr:colOff>838200</xdr:colOff>
      <xdr:row>38</xdr:row>
      <xdr:rowOff>0</xdr:rowOff>
    </xdr:from>
    <xdr:to>
      <xdr:col>7</xdr:col>
      <xdr:colOff>381000</xdr:colOff>
      <xdr:row>38</xdr:row>
      <xdr:rowOff>180975</xdr:rowOff>
    </xdr:to>
    <xdr:sp>
      <xdr:nvSpPr>
        <xdr:cNvPr id="24" name="Rectangle 27"/>
        <xdr:cNvSpPr>
          <a:spLocks/>
        </xdr:cNvSpPr>
      </xdr:nvSpPr>
      <xdr:spPr>
        <a:xfrm>
          <a:off x="6324600" y="75628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（H15）</a:t>
          </a:r>
        </a:p>
      </xdr:txBody>
    </xdr:sp>
    <xdr:clientData/>
  </xdr:twoCellAnchor>
  <xdr:twoCellAnchor>
    <xdr:from>
      <xdr:col>1</xdr:col>
      <xdr:colOff>1133475</xdr:colOff>
      <xdr:row>40</xdr:row>
      <xdr:rowOff>180975</xdr:rowOff>
    </xdr:from>
    <xdr:to>
      <xdr:col>2</xdr:col>
      <xdr:colOff>733425</xdr:colOff>
      <xdr:row>41</xdr:row>
      <xdr:rowOff>190500</xdr:rowOff>
    </xdr:to>
    <xdr:sp>
      <xdr:nvSpPr>
        <xdr:cNvPr id="25" name="TextBox 28"/>
        <xdr:cNvSpPr txBox="1">
          <a:spLocks noChangeArrowheads="1"/>
        </xdr:cNvSpPr>
      </xdr:nvSpPr>
      <xdr:spPr>
        <a:xfrm>
          <a:off x="2076450" y="8143875"/>
          <a:ext cx="742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（H16.9.30）</a:t>
          </a:r>
        </a:p>
      </xdr:txBody>
    </xdr:sp>
    <xdr:clientData/>
  </xdr:twoCellAnchor>
  <xdr:twoCellAnchor>
    <xdr:from>
      <xdr:col>1</xdr:col>
      <xdr:colOff>66675</xdr:colOff>
      <xdr:row>12</xdr:row>
      <xdr:rowOff>66675</xdr:rowOff>
    </xdr:from>
    <xdr:to>
      <xdr:col>1</xdr:col>
      <xdr:colOff>628650</xdr:colOff>
      <xdr:row>13</xdr:row>
      <xdr:rowOff>0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1009650" y="2428875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1</xdr:col>
      <xdr:colOff>1095375</xdr:colOff>
      <xdr:row>26</xdr:row>
      <xdr:rowOff>180975</xdr:rowOff>
    </xdr:from>
    <xdr:to>
      <xdr:col>2</xdr:col>
      <xdr:colOff>514350</xdr:colOff>
      <xdr:row>27</xdr:row>
      <xdr:rowOff>114300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2038350" y="5343525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（H16.9.30）</a:t>
          </a:r>
        </a:p>
      </xdr:txBody>
    </xdr:sp>
    <xdr:clientData/>
  </xdr:twoCellAnchor>
  <xdr:twoCellAnchor>
    <xdr:from>
      <xdr:col>1</xdr:col>
      <xdr:colOff>1133475</xdr:colOff>
      <xdr:row>42</xdr:row>
      <xdr:rowOff>180975</xdr:rowOff>
    </xdr:from>
    <xdr:to>
      <xdr:col>2</xdr:col>
      <xdr:colOff>733425</xdr:colOff>
      <xdr:row>43</xdr:row>
      <xdr:rowOff>190500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2076450" y="8543925"/>
          <a:ext cx="742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（H16.9.30）</a:t>
          </a:r>
        </a:p>
      </xdr:txBody>
    </xdr:sp>
    <xdr:clientData/>
  </xdr:twoCellAnchor>
  <xdr:twoCellAnchor>
    <xdr:from>
      <xdr:col>7</xdr:col>
      <xdr:colOff>19050</xdr:colOff>
      <xdr:row>45</xdr:row>
      <xdr:rowOff>0</xdr:rowOff>
    </xdr:from>
    <xdr:to>
      <xdr:col>7</xdr:col>
      <xdr:colOff>409575</xdr:colOff>
      <xdr:row>45</xdr:row>
      <xdr:rowOff>180975</xdr:rowOff>
    </xdr:to>
    <xdr:sp>
      <xdr:nvSpPr>
        <xdr:cNvPr id="29" name="Rectangle 33"/>
        <xdr:cNvSpPr>
          <a:spLocks/>
        </xdr:cNvSpPr>
      </xdr:nvSpPr>
      <xdr:spPr>
        <a:xfrm>
          <a:off x="6353175" y="896302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51</xdr:row>
      <xdr:rowOff>0</xdr:rowOff>
    </xdr:from>
    <xdr:to>
      <xdr:col>14</xdr:col>
      <xdr:colOff>266700</xdr:colOff>
      <xdr:row>51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1868150" y="97631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（大学院生を含む）</a:t>
          </a:r>
        </a:p>
      </xdr:txBody>
    </xdr:sp>
    <xdr:clientData/>
  </xdr:twoCellAnchor>
  <xdr:twoCellAnchor>
    <xdr:from>
      <xdr:col>9</xdr:col>
      <xdr:colOff>47625</xdr:colOff>
      <xdr:row>12</xdr:row>
      <xdr:rowOff>200025</xdr:rowOff>
    </xdr:from>
    <xdr:to>
      <xdr:col>9</xdr:col>
      <xdr:colOff>647700</xdr:colOff>
      <xdr:row>14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086725" y="23526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19</xdr:row>
      <xdr:rowOff>38100</xdr:rowOff>
    </xdr:from>
    <xdr:to>
      <xdr:col>9</xdr:col>
      <xdr:colOff>647700</xdr:colOff>
      <xdr:row>20</xdr:row>
      <xdr:rowOff>47625</xdr:rowOff>
    </xdr:to>
    <xdr:sp>
      <xdr:nvSpPr>
        <xdr:cNvPr id="3" name="Rectangle 9"/>
        <xdr:cNvSpPr>
          <a:spLocks/>
        </xdr:cNvSpPr>
      </xdr:nvSpPr>
      <xdr:spPr>
        <a:xfrm>
          <a:off x="8086725" y="359092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22</xdr:row>
      <xdr:rowOff>38100</xdr:rowOff>
    </xdr:from>
    <xdr:to>
      <xdr:col>9</xdr:col>
      <xdr:colOff>647700</xdr:colOff>
      <xdr:row>23</xdr:row>
      <xdr:rowOff>76200</xdr:rowOff>
    </xdr:to>
    <xdr:sp>
      <xdr:nvSpPr>
        <xdr:cNvPr id="4" name="Rectangle 10"/>
        <xdr:cNvSpPr>
          <a:spLocks/>
        </xdr:cNvSpPr>
      </xdr:nvSpPr>
      <xdr:spPr>
        <a:xfrm>
          <a:off x="8086725" y="41910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31</xdr:row>
      <xdr:rowOff>38100</xdr:rowOff>
    </xdr:from>
    <xdr:to>
      <xdr:col>9</xdr:col>
      <xdr:colOff>647700</xdr:colOff>
      <xdr:row>32</xdr:row>
      <xdr:rowOff>76200</xdr:rowOff>
    </xdr:to>
    <xdr:sp>
      <xdr:nvSpPr>
        <xdr:cNvPr id="5" name="Rectangle 11"/>
        <xdr:cNvSpPr>
          <a:spLocks/>
        </xdr:cNvSpPr>
      </xdr:nvSpPr>
      <xdr:spPr>
        <a:xfrm>
          <a:off x="8086725" y="599122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32</xdr:row>
      <xdr:rowOff>9525</xdr:rowOff>
    </xdr:from>
    <xdr:to>
      <xdr:col>9</xdr:col>
      <xdr:colOff>647700</xdr:colOff>
      <xdr:row>33</xdr:row>
      <xdr:rowOff>47625</xdr:rowOff>
    </xdr:to>
    <xdr:sp>
      <xdr:nvSpPr>
        <xdr:cNvPr id="6" name="Rectangle 12"/>
        <xdr:cNvSpPr>
          <a:spLocks/>
        </xdr:cNvSpPr>
      </xdr:nvSpPr>
      <xdr:spPr>
        <a:xfrm>
          <a:off x="8086725" y="61626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38100</xdr:colOff>
      <xdr:row>40</xdr:row>
      <xdr:rowOff>9525</xdr:rowOff>
    </xdr:from>
    <xdr:to>
      <xdr:col>9</xdr:col>
      <xdr:colOff>638175</xdr:colOff>
      <xdr:row>41</xdr:row>
      <xdr:rowOff>47625</xdr:rowOff>
    </xdr:to>
    <xdr:sp>
      <xdr:nvSpPr>
        <xdr:cNvPr id="7" name="Rectangle 13"/>
        <xdr:cNvSpPr>
          <a:spLocks/>
        </xdr:cNvSpPr>
      </xdr:nvSpPr>
      <xdr:spPr>
        <a:xfrm>
          <a:off x="8077200" y="7762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19050</xdr:colOff>
      <xdr:row>43</xdr:row>
      <xdr:rowOff>9525</xdr:rowOff>
    </xdr:from>
    <xdr:to>
      <xdr:col>9</xdr:col>
      <xdr:colOff>619125</xdr:colOff>
      <xdr:row>44</xdr:row>
      <xdr:rowOff>47625</xdr:rowOff>
    </xdr:to>
    <xdr:sp>
      <xdr:nvSpPr>
        <xdr:cNvPr id="8" name="Rectangle 14"/>
        <xdr:cNvSpPr>
          <a:spLocks/>
        </xdr:cNvSpPr>
      </xdr:nvSpPr>
      <xdr:spPr>
        <a:xfrm>
          <a:off x="8058150" y="836295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19050</xdr:colOff>
      <xdr:row>45</xdr:row>
      <xdr:rowOff>9525</xdr:rowOff>
    </xdr:from>
    <xdr:to>
      <xdr:col>9</xdr:col>
      <xdr:colOff>733425</xdr:colOff>
      <xdr:row>46</xdr:row>
      <xdr:rowOff>47625</xdr:rowOff>
    </xdr:to>
    <xdr:sp>
      <xdr:nvSpPr>
        <xdr:cNvPr id="9" name="Rectangle 15"/>
        <xdr:cNvSpPr>
          <a:spLocks/>
        </xdr:cNvSpPr>
      </xdr:nvSpPr>
      <xdr:spPr>
        <a:xfrm>
          <a:off x="8058150" y="87630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Ｈ14（確報値）</a:t>
          </a:r>
        </a:p>
      </xdr:txBody>
    </xdr:sp>
    <xdr:clientData/>
  </xdr:twoCellAnchor>
  <xdr:twoCellAnchor>
    <xdr:from>
      <xdr:col>9</xdr:col>
      <xdr:colOff>47625</xdr:colOff>
      <xdr:row>6</xdr:row>
      <xdr:rowOff>0</xdr:rowOff>
    </xdr:from>
    <xdr:to>
      <xdr:col>9</xdr:col>
      <xdr:colOff>647700</xdr:colOff>
      <xdr:row>7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8086725" y="9525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9</xdr:row>
      <xdr:rowOff>0</xdr:rowOff>
    </xdr:from>
    <xdr:to>
      <xdr:col>9</xdr:col>
      <xdr:colOff>647700</xdr:colOff>
      <xdr:row>10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8086725" y="15525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10</xdr:row>
      <xdr:rowOff>0</xdr:rowOff>
    </xdr:from>
    <xdr:to>
      <xdr:col>9</xdr:col>
      <xdr:colOff>647700</xdr:colOff>
      <xdr:row>11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8086725" y="17526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11</xdr:row>
      <xdr:rowOff>0</xdr:rowOff>
    </xdr:from>
    <xdr:to>
      <xdr:col>9</xdr:col>
      <xdr:colOff>647700</xdr:colOff>
      <xdr:row>12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8086725" y="19526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15</xdr:row>
      <xdr:rowOff>0</xdr:rowOff>
    </xdr:from>
    <xdr:to>
      <xdr:col>9</xdr:col>
      <xdr:colOff>647700</xdr:colOff>
      <xdr:row>16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8086725" y="27527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17</xdr:row>
      <xdr:rowOff>0</xdr:rowOff>
    </xdr:from>
    <xdr:to>
      <xdr:col>9</xdr:col>
      <xdr:colOff>647700</xdr:colOff>
      <xdr:row>18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8086725" y="31527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18</xdr:row>
      <xdr:rowOff>0</xdr:rowOff>
    </xdr:from>
    <xdr:to>
      <xdr:col>9</xdr:col>
      <xdr:colOff>647700</xdr:colOff>
      <xdr:row>19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8086725" y="33528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20</xdr:row>
      <xdr:rowOff>0</xdr:rowOff>
    </xdr:from>
    <xdr:to>
      <xdr:col>9</xdr:col>
      <xdr:colOff>647700</xdr:colOff>
      <xdr:row>21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8086725" y="375285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23</xdr:row>
      <xdr:rowOff>38100</xdr:rowOff>
    </xdr:from>
    <xdr:to>
      <xdr:col>9</xdr:col>
      <xdr:colOff>647700</xdr:colOff>
      <xdr:row>24</xdr:row>
      <xdr:rowOff>76200</xdr:rowOff>
    </xdr:to>
    <xdr:sp>
      <xdr:nvSpPr>
        <xdr:cNvPr id="18" name="Rectangle 24"/>
        <xdr:cNvSpPr>
          <a:spLocks/>
        </xdr:cNvSpPr>
      </xdr:nvSpPr>
      <xdr:spPr>
        <a:xfrm>
          <a:off x="8086725" y="439102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27</xdr:row>
      <xdr:rowOff>38100</xdr:rowOff>
    </xdr:from>
    <xdr:to>
      <xdr:col>9</xdr:col>
      <xdr:colOff>647700</xdr:colOff>
      <xdr:row>28</xdr:row>
      <xdr:rowOff>0</xdr:rowOff>
    </xdr:to>
    <xdr:sp>
      <xdr:nvSpPr>
        <xdr:cNvPr id="19" name="Rectangle 25"/>
        <xdr:cNvSpPr>
          <a:spLocks/>
        </xdr:cNvSpPr>
      </xdr:nvSpPr>
      <xdr:spPr>
        <a:xfrm>
          <a:off x="8086725" y="51911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28</xdr:row>
      <xdr:rowOff>38100</xdr:rowOff>
    </xdr:from>
    <xdr:to>
      <xdr:col>9</xdr:col>
      <xdr:colOff>647700</xdr:colOff>
      <xdr:row>29</xdr:row>
      <xdr:rowOff>28575</xdr:rowOff>
    </xdr:to>
    <xdr:sp>
      <xdr:nvSpPr>
        <xdr:cNvPr id="20" name="Rectangle 26"/>
        <xdr:cNvSpPr>
          <a:spLocks/>
        </xdr:cNvSpPr>
      </xdr:nvSpPr>
      <xdr:spPr>
        <a:xfrm>
          <a:off x="8086725" y="539115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29</xdr:row>
      <xdr:rowOff>38100</xdr:rowOff>
    </xdr:from>
    <xdr:to>
      <xdr:col>9</xdr:col>
      <xdr:colOff>647700</xdr:colOff>
      <xdr:row>30</xdr:row>
      <xdr:rowOff>28575</xdr:rowOff>
    </xdr:to>
    <xdr:sp>
      <xdr:nvSpPr>
        <xdr:cNvPr id="21" name="Rectangle 27"/>
        <xdr:cNvSpPr>
          <a:spLocks/>
        </xdr:cNvSpPr>
      </xdr:nvSpPr>
      <xdr:spPr>
        <a:xfrm>
          <a:off x="8086725" y="559117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28575</xdr:colOff>
      <xdr:row>36</xdr:row>
      <xdr:rowOff>38100</xdr:rowOff>
    </xdr:from>
    <xdr:to>
      <xdr:col>9</xdr:col>
      <xdr:colOff>628650</xdr:colOff>
      <xdr:row>37</xdr:row>
      <xdr:rowOff>76200</xdr:rowOff>
    </xdr:to>
    <xdr:sp>
      <xdr:nvSpPr>
        <xdr:cNvPr id="22" name="Rectangle 28"/>
        <xdr:cNvSpPr>
          <a:spLocks/>
        </xdr:cNvSpPr>
      </xdr:nvSpPr>
      <xdr:spPr>
        <a:xfrm>
          <a:off x="8067675" y="699135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38</xdr:row>
      <xdr:rowOff>38100</xdr:rowOff>
    </xdr:from>
    <xdr:to>
      <xdr:col>9</xdr:col>
      <xdr:colOff>647700</xdr:colOff>
      <xdr:row>39</xdr:row>
      <xdr:rowOff>0</xdr:rowOff>
    </xdr:to>
    <xdr:sp>
      <xdr:nvSpPr>
        <xdr:cNvPr id="23" name="Rectangle 29"/>
        <xdr:cNvSpPr>
          <a:spLocks/>
        </xdr:cNvSpPr>
      </xdr:nvSpPr>
      <xdr:spPr>
        <a:xfrm>
          <a:off x="8086725" y="73914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39</xdr:row>
      <xdr:rowOff>38100</xdr:rowOff>
    </xdr:from>
    <xdr:to>
      <xdr:col>9</xdr:col>
      <xdr:colOff>647700</xdr:colOff>
      <xdr:row>40</xdr:row>
      <xdr:rowOff>0</xdr:rowOff>
    </xdr:to>
    <xdr:sp>
      <xdr:nvSpPr>
        <xdr:cNvPr id="24" name="Rectangle 30"/>
        <xdr:cNvSpPr>
          <a:spLocks/>
        </xdr:cNvSpPr>
      </xdr:nvSpPr>
      <xdr:spPr>
        <a:xfrm>
          <a:off x="8086725" y="75914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28575</xdr:colOff>
      <xdr:row>41</xdr:row>
      <xdr:rowOff>28575</xdr:rowOff>
    </xdr:from>
    <xdr:to>
      <xdr:col>9</xdr:col>
      <xdr:colOff>628650</xdr:colOff>
      <xdr:row>41</xdr:row>
      <xdr:rowOff>190500</xdr:rowOff>
    </xdr:to>
    <xdr:sp>
      <xdr:nvSpPr>
        <xdr:cNvPr id="25" name="Rectangle 31"/>
        <xdr:cNvSpPr>
          <a:spLocks/>
        </xdr:cNvSpPr>
      </xdr:nvSpPr>
      <xdr:spPr>
        <a:xfrm>
          <a:off x="8067675" y="798195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19050</xdr:colOff>
      <xdr:row>44</xdr:row>
      <xdr:rowOff>38100</xdr:rowOff>
    </xdr:from>
    <xdr:to>
      <xdr:col>9</xdr:col>
      <xdr:colOff>619125</xdr:colOff>
      <xdr:row>45</xdr:row>
      <xdr:rowOff>76200</xdr:rowOff>
    </xdr:to>
    <xdr:sp>
      <xdr:nvSpPr>
        <xdr:cNvPr id="26" name="Rectangle 32"/>
        <xdr:cNvSpPr>
          <a:spLocks/>
        </xdr:cNvSpPr>
      </xdr:nvSpPr>
      <xdr:spPr>
        <a:xfrm>
          <a:off x="8058150" y="859155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19050</xdr:colOff>
      <xdr:row>46</xdr:row>
      <xdr:rowOff>9525</xdr:rowOff>
    </xdr:from>
    <xdr:to>
      <xdr:col>9</xdr:col>
      <xdr:colOff>619125</xdr:colOff>
      <xdr:row>47</xdr:row>
      <xdr:rowOff>47625</xdr:rowOff>
    </xdr:to>
    <xdr:sp>
      <xdr:nvSpPr>
        <xdr:cNvPr id="27" name="Rectangle 33"/>
        <xdr:cNvSpPr>
          <a:spLocks/>
        </xdr:cNvSpPr>
      </xdr:nvSpPr>
      <xdr:spPr>
        <a:xfrm>
          <a:off x="8058150" y="896302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9</xdr:col>
      <xdr:colOff>47625</xdr:colOff>
      <xdr:row>21</xdr:row>
      <xdr:rowOff>0</xdr:rowOff>
    </xdr:from>
    <xdr:to>
      <xdr:col>9</xdr:col>
      <xdr:colOff>647700</xdr:colOff>
      <xdr:row>22</xdr:row>
      <xdr:rowOff>0</xdr:rowOff>
    </xdr:to>
    <xdr:sp>
      <xdr:nvSpPr>
        <xdr:cNvPr id="28" name="Rectangle 35"/>
        <xdr:cNvSpPr>
          <a:spLocks/>
        </xdr:cNvSpPr>
      </xdr:nvSpPr>
      <xdr:spPr>
        <a:xfrm>
          <a:off x="8086725" y="39528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1</xdr:col>
      <xdr:colOff>266700</xdr:colOff>
      <xdr:row>48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42975" y="95821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（大学院生を含む）</a:t>
          </a:r>
        </a:p>
      </xdr:txBody>
    </xdr:sp>
    <xdr:clientData/>
  </xdr:twoCellAnchor>
  <xdr:twoCellAnchor>
    <xdr:from>
      <xdr:col>11</xdr:col>
      <xdr:colOff>781050</xdr:colOff>
      <xdr:row>48</xdr:row>
      <xdr:rowOff>0</xdr:rowOff>
    </xdr:from>
    <xdr:to>
      <xdr:col>12</xdr:col>
      <xdr:colOff>590550</xdr:colOff>
      <xdr:row>48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382125" y="95821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（H11年度）</a:t>
          </a:r>
        </a:p>
      </xdr:txBody>
    </xdr:sp>
    <xdr:clientData/>
  </xdr:twoCellAnchor>
  <xdr:twoCellAnchor>
    <xdr:from>
      <xdr:col>11</xdr:col>
      <xdr:colOff>57150</xdr:colOff>
      <xdr:row>48</xdr:row>
      <xdr:rowOff>0</xdr:rowOff>
    </xdr:from>
    <xdr:to>
      <xdr:col>11</xdr:col>
      <xdr:colOff>781050</xdr:colOff>
      <xdr:row>48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658225" y="95821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（H11.12.31）</a:t>
          </a:r>
        </a:p>
      </xdr:txBody>
    </xdr:sp>
    <xdr:clientData/>
  </xdr:twoCellAnchor>
  <xdr:twoCellAnchor>
    <xdr:from>
      <xdr:col>11</xdr:col>
      <xdr:colOff>123825</xdr:colOff>
      <xdr:row>48</xdr:row>
      <xdr:rowOff>0</xdr:rowOff>
    </xdr:from>
    <xdr:to>
      <xdr:col>11</xdr:col>
      <xdr:colOff>781050</xdr:colOff>
      <xdr:row>48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724900" y="95821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（H11.3.31）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704850</xdr:colOff>
      <xdr:row>48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905875" y="95821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704850</xdr:colOff>
      <xdr:row>48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905875" y="95821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704850</xdr:colOff>
      <xdr:row>48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905875" y="95821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11</xdr:col>
      <xdr:colOff>57150</xdr:colOff>
      <xdr:row>48</xdr:row>
      <xdr:rowOff>0</xdr:rowOff>
    </xdr:from>
    <xdr:to>
      <xdr:col>11</xdr:col>
      <xdr:colOff>781050</xdr:colOff>
      <xdr:row>48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8658225" y="95821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（H12.3.31）</a:t>
          </a:r>
        </a:p>
      </xdr:txBody>
    </xdr:sp>
    <xdr:clientData/>
  </xdr:twoCellAnchor>
  <xdr:twoCellAnchor>
    <xdr:from>
      <xdr:col>6</xdr:col>
      <xdr:colOff>466725</xdr:colOff>
      <xdr:row>48</xdr:row>
      <xdr:rowOff>0</xdr:rowOff>
    </xdr:from>
    <xdr:to>
      <xdr:col>7</xdr:col>
      <xdr:colOff>400050</xdr:colOff>
      <xdr:row>48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5181600" y="95821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（H11.4.1）</a:t>
          </a:r>
        </a:p>
      </xdr:txBody>
    </xdr:sp>
    <xdr:clientData/>
  </xdr:twoCellAnchor>
  <xdr:twoCellAnchor>
    <xdr:from>
      <xdr:col>8</xdr:col>
      <xdr:colOff>552450</xdr:colOff>
      <xdr:row>48</xdr:row>
      <xdr:rowOff>0</xdr:rowOff>
    </xdr:from>
    <xdr:to>
      <xdr:col>9</xdr:col>
      <xdr:colOff>523875</xdr:colOff>
      <xdr:row>48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6810375" y="958215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（H11.4.1）</a:t>
          </a:r>
        </a:p>
      </xdr:txBody>
    </xdr:sp>
    <xdr:clientData/>
  </xdr:twoCellAnchor>
  <xdr:twoCellAnchor>
    <xdr:from>
      <xdr:col>11</xdr:col>
      <xdr:colOff>123825</xdr:colOff>
      <xdr:row>48</xdr:row>
      <xdr:rowOff>0</xdr:rowOff>
    </xdr:from>
    <xdr:to>
      <xdr:col>11</xdr:col>
      <xdr:colOff>781050</xdr:colOff>
      <xdr:row>48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8724900" y="95821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（H10.10.1）</a:t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2</xdr:col>
      <xdr:colOff>76200</xdr:colOff>
      <xdr:row>1</xdr:row>
      <xdr:rowOff>57150</xdr:rowOff>
    </xdr:to>
    <xdr:sp>
      <xdr:nvSpPr>
        <xdr:cNvPr id="12" name="Rectangle 15"/>
        <xdr:cNvSpPr>
          <a:spLocks/>
        </xdr:cNvSpPr>
      </xdr:nvSpPr>
      <xdr:spPr>
        <a:xfrm>
          <a:off x="1133475" y="381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14</xdr:col>
      <xdr:colOff>733425</xdr:colOff>
      <xdr:row>21</xdr:row>
      <xdr:rowOff>190500</xdr:rowOff>
    </xdr:from>
    <xdr:to>
      <xdr:col>15</xdr:col>
      <xdr:colOff>552450</xdr:colOff>
      <xdr:row>22</xdr:row>
      <xdr:rowOff>161925</xdr:rowOff>
    </xdr:to>
    <xdr:sp>
      <xdr:nvSpPr>
        <xdr:cNvPr id="13" name="Rectangle 16"/>
        <xdr:cNvSpPr>
          <a:spLocks/>
        </xdr:cNvSpPr>
      </xdr:nvSpPr>
      <xdr:spPr>
        <a:xfrm>
          <a:off x="11677650" y="439102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（大学のみ）</a:t>
          </a:r>
        </a:p>
      </xdr:txBody>
    </xdr:sp>
    <xdr:clientData/>
  </xdr:twoCellAnchor>
  <xdr:twoCellAnchor>
    <xdr:from>
      <xdr:col>10</xdr:col>
      <xdr:colOff>0</xdr:colOff>
      <xdr:row>22</xdr:row>
      <xdr:rowOff>66675</xdr:rowOff>
    </xdr:from>
    <xdr:to>
      <xdr:col>10</xdr:col>
      <xdr:colOff>600075</xdr:colOff>
      <xdr:row>23</xdr:row>
      <xdr:rowOff>95250</xdr:rowOff>
    </xdr:to>
    <xdr:sp>
      <xdr:nvSpPr>
        <xdr:cNvPr id="14" name="Rectangle 17"/>
        <xdr:cNvSpPr>
          <a:spLocks/>
        </xdr:cNvSpPr>
      </xdr:nvSpPr>
      <xdr:spPr>
        <a:xfrm>
          <a:off x="7820025" y="44672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（大学のみ）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18</xdr:row>
      <xdr:rowOff>0</xdr:rowOff>
    </xdr:from>
    <xdr:to>
      <xdr:col>6</xdr:col>
      <xdr:colOff>714375</xdr:colOff>
      <xdr:row>18</xdr:row>
      <xdr:rowOff>180975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6315075" y="33623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（H15.12.31）</a:t>
          </a:r>
        </a:p>
      </xdr:txBody>
    </xdr:sp>
    <xdr:clientData/>
  </xdr:twoCellAnchor>
  <xdr:twoCellAnchor>
    <xdr:from>
      <xdr:col>6</xdr:col>
      <xdr:colOff>9525</xdr:colOff>
      <xdr:row>32</xdr:row>
      <xdr:rowOff>19050</xdr:rowOff>
    </xdr:from>
    <xdr:to>
      <xdr:col>6</xdr:col>
      <xdr:colOff>733425</xdr:colOff>
      <xdr:row>33</xdr:row>
      <xdr:rowOff>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6334125" y="61817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6</xdr:col>
      <xdr:colOff>19050</xdr:colOff>
      <xdr:row>41</xdr:row>
      <xdr:rowOff>0</xdr:rowOff>
    </xdr:from>
    <xdr:to>
      <xdr:col>6</xdr:col>
      <xdr:colOff>742950</xdr:colOff>
      <xdr:row>42</xdr:row>
      <xdr:rowOff>19050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6343650" y="796290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（H15.4.1）</a:t>
          </a:r>
        </a:p>
      </xdr:txBody>
    </xdr:sp>
    <xdr:clientData/>
  </xdr:twoCellAnchor>
  <xdr:twoCellAnchor>
    <xdr:from>
      <xdr:col>3</xdr:col>
      <xdr:colOff>962025</xdr:colOff>
      <xdr:row>20</xdr:row>
      <xdr:rowOff>9525</xdr:rowOff>
    </xdr:from>
    <xdr:to>
      <xdr:col>4</xdr:col>
      <xdr:colOff>571500</xdr:colOff>
      <xdr:row>20</xdr:row>
      <xdr:rowOff>161925</xdr:rowOff>
    </xdr:to>
    <xdr:sp>
      <xdr:nvSpPr>
        <xdr:cNvPr id="4" name="TextBox 27"/>
        <xdr:cNvSpPr txBox="1">
          <a:spLocks noChangeArrowheads="1"/>
        </xdr:cNvSpPr>
      </xdr:nvSpPr>
      <xdr:spPr>
        <a:xfrm>
          <a:off x="4210050" y="37719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（H15.4.1）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723900</xdr:colOff>
      <xdr:row>20</xdr:row>
      <xdr:rowOff>190500</xdr:rowOff>
    </xdr:to>
    <xdr:sp>
      <xdr:nvSpPr>
        <xdr:cNvPr id="5" name="TextBox 30"/>
        <xdr:cNvSpPr txBox="1">
          <a:spLocks noChangeArrowheads="1"/>
        </xdr:cNvSpPr>
      </xdr:nvSpPr>
      <xdr:spPr>
        <a:xfrm>
          <a:off x="3248025" y="376237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小型特殊含</a:t>
          </a:r>
        </a:p>
      </xdr:txBody>
    </xdr:sp>
    <xdr:clientData/>
  </xdr:twoCellAnchor>
  <xdr:twoCellAnchor>
    <xdr:from>
      <xdr:col>6</xdr:col>
      <xdr:colOff>47625</xdr:colOff>
      <xdr:row>20</xdr:row>
      <xdr:rowOff>9525</xdr:rowOff>
    </xdr:from>
    <xdr:to>
      <xdr:col>6</xdr:col>
      <xdr:colOff>762000</xdr:colOff>
      <xdr:row>20</xdr:row>
      <xdr:rowOff>180975</xdr:rowOff>
    </xdr:to>
    <xdr:sp>
      <xdr:nvSpPr>
        <xdr:cNvPr id="6" name="TextBox 31"/>
        <xdr:cNvSpPr txBox="1">
          <a:spLocks noChangeArrowheads="1"/>
        </xdr:cNvSpPr>
      </xdr:nvSpPr>
      <xdr:spPr>
        <a:xfrm>
          <a:off x="6372225" y="377190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733425</xdr:colOff>
      <xdr:row>26</xdr:row>
      <xdr:rowOff>190500</xdr:rowOff>
    </xdr:to>
    <xdr:sp>
      <xdr:nvSpPr>
        <xdr:cNvPr id="7" name="TextBox 33"/>
        <xdr:cNvSpPr txBox="1">
          <a:spLocks noChangeArrowheads="1"/>
        </xdr:cNvSpPr>
      </xdr:nvSpPr>
      <xdr:spPr>
        <a:xfrm>
          <a:off x="6334125" y="496252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5</xdr:col>
      <xdr:colOff>733425</xdr:colOff>
      <xdr:row>7</xdr:row>
      <xdr:rowOff>180975</xdr:rowOff>
    </xdr:to>
    <xdr:sp>
      <xdr:nvSpPr>
        <xdr:cNvPr id="8" name="TextBox 46"/>
        <xdr:cNvSpPr txBox="1">
          <a:spLocks noChangeArrowheads="1"/>
        </xdr:cNvSpPr>
      </xdr:nvSpPr>
      <xdr:spPr>
        <a:xfrm>
          <a:off x="5219700" y="11620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2</xdr:col>
      <xdr:colOff>1152525</xdr:colOff>
      <xdr:row>6</xdr:row>
      <xdr:rowOff>19050</xdr:rowOff>
    </xdr:from>
    <xdr:to>
      <xdr:col>3</xdr:col>
      <xdr:colOff>704850</xdr:colOff>
      <xdr:row>7</xdr:row>
      <xdr:rowOff>19050</xdr:rowOff>
    </xdr:to>
    <xdr:sp>
      <xdr:nvSpPr>
        <xdr:cNvPr id="9" name="TextBox 47"/>
        <xdr:cNvSpPr txBox="1">
          <a:spLocks noChangeArrowheads="1"/>
        </xdr:cNvSpPr>
      </xdr:nvSpPr>
      <xdr:spPr>
        <a:xfrm>
          <a:off x="3228975" y="981075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6</xdr:col>
      <xdr:colOff>733425</xdr:colOff>
      <xdr:row>15</xdr:row>
      <xdr:rowOff>190500</xdr:rowOff>
    </xdr:to>
    <xdr:sp>
      <xdr:nvSpPr>
        <xdr:cNvPr id="10" name="TextBox 56"/>
        <xdr:cNvSpPr txBox="1">
          <a:spLocks noChangeArrowheads="1"/>
        </xdr:cNvSpPr>
      </xdr:nvSpPr>
      <xdr:spPr>
        <a:xfrm>
          <a:off x="6334125" y="277177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2</xdr:col>
      <xdr:colOff>1162050</xdr:colOff>
      <xdr:row>6</xdr:row>
      <xdr:rowOff>190500</xdr:rowOff>
    </xdr:from>
    <xdr:to>
      <xdr:col>3</xdr:col>
      <xdr:colOff>714375</xdr:colOff>
      <xdr:row>7</xdr:row>
      <xdr:rowOff>171450</xdr:rowOff>
    </xdr:to>
    <xdr:sp>
      <xdr:nvSpPr>
        <xdr:cNvPr id="11" name="TextBox 57"/>
        <xdr:cNvSpPr txBox="1">
          <a:spLocks noChangeArrowheads="1"/>
        </xdr:cNvSpPr>
      </xdr:nvSpPr>
      <xdr:spPr>
        <a:xfrm>
          <a:off x="3238500" y="11525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2</xdr:col>
      <xdr:colOff>1152525</xdr:colOff>
      <xdr:row>27</xdr:row>
      <xdr:rowOff>28575</xdr:rowOff>
    </xdr:from>
    <xdr:to>
      <xdr:col>3</xdr:col>
      <xdr:colOff>704850</xdr:colOff>
      <xdr:row>28</xdr:row>
      <xdr:rowOff>19050</xdr:rowOff>
    </xdr:to>
    <xdr:sp>
      <xdr:nvSpPr>
        <xdr:cNvPr id="12" name="TextBox 58"/>
        <xdr:cNvSpPr txBox="1">
          <a:spLocks noChangeArrowheads="1"/>
        </xdr:cNvSpPr>
      </xdr:nvSpPr>
      <xdr:spPr>
        <a:xfrm>
          <a:off x="3228975" y="519112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561975</xdr:colOff>
      <xdr:row>9</xdr:row>
      <xdr:rowOff>0</xdr:rowOff>
    </xdr:to>
    <xdr:sp>
      <xdr:nvSpPr>
        <xdr:cNvPr id="13" name="TextBox 59"/>
        <xdr:cNvSpPr txBox="1">
          <a:spLocks noChangeArrowheads="1"/>
        </xdr:cNvSpPr>
      </xdr:nvSpPr>
      <xdr:spPr>
        <a:xfrm>
          <a:off x="4229100" y="1371600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（H15.4.1）</a:t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6</xdr:col>
      <xdr:colOff>733425</xdr:colOff>
      <xdr:row>16</xdr:row>
      <xdr:rowOff>190500</xdr:rowOff>
    </xdr:to>
    <xdr:sp>
      <xdr:nvSpPr>
        <xdr:cNvPr id="14" name="TextBox 62"/>
        <xdr:cNvSpPr txBox="1">
          <a:spLocks noChangeArrowheads="1"/>
        </xdr:cNvSpPr>
      </xdr:nvSpPr>
      <xdr:spPr>
        <a:xfrm>
          <a:off x="6334125" y="296227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（H14.10.1）</a:t>
          </a:r>
        </a:p>
      </xdr:txBody>
    </xdr:sp>
    <xdr:clientData/>
  </xdr:twoCellAnchor>
  <xdr:twoCellAnchor>
    <xdr:from>
      <xdr:col>8</xdr:col>
      <xdr:colOff>0</xdr:colOff>
      <xdr:row>32</xdr:row>
      <xdr:rowOff>19050</xdr:rowOff>
    </xdr:from>
    <xdr:to>
      <xdr:col>8</xdr:col>
      <xdr:colOff>990600</xdr:colOff>
      <xdr:row>32</xdr:row>
      <xdr:rowOff>190500</xdr:rowOff>
    </xdr:to>
    <xdr:sp>
      <xdr:nvSpPr>
        <xdr:cNvPr id="15" name="TextBox 63"/>
        <xdr:cNvSpPr txBox="1">
          <a:spLocks noChangeArrowheads="1"/>
        </xdr:cNvSpPr>
      </xdr:nvSpPr>
      <xdr:spPr>
        <a:xfrm>
          <a:off x="8686800" y="6181725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雄踏町、舞阪町含む</a:t>
          </a:r>
        </a:p>
      </xdr:txBody>
    </xdr:sp>
    <xdr:clientData/>
  </xdr:twoCellAnchor>
  <xdr:twoCellAnchor>
    <xdr:from>
      <xdr:col>2</xdr:col>
      <xdr:colOff>1162050</xdr:colOff>
      <xdr:row>22</xdr:row>
      <xdr:rowOff>9525</xdr:rowOff>
    </xdr:from>
    <xdr:to>
      <xdr:col>3</xdr:col>
      <xdr:colOff>714375</xdr:colOff>
      <xdr:row>23</xdr:row>
      <xdr:rowOff>9525</xdr:rowOff>
    </xdr:to>
    <xdr:sp>
      <xdr:nvSpPr>
        <xdr:cNvPr id="16" name="TextBox 64"/>
        <xdr:cNvSpPr txBox="1">
          <a:spLocks noChangeArrowheads="1"/>
        </xdr:cNvSpPr>
      </xdr:nvSpPr>
      <xdr:spPr>
        <a:xfrm>
          <a:off x="3238500" y="4171950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4</xdr:col>
      <xdr:colOff>971550</xdr:colOff>
      <xdr:row>30</xdr:row>
      <xdr:rowOff>123825</xdr:rowOff>
    </xdr:from>
    <xdr:to>
      <xdr:col>5</xdr:col>
      <xdr:colOff>714375</xdr:colOff>
      <xdr:row>32</xdr:row>
      <xdr:rowOff>114300</xdr:rowOff>
    </xdr:to>
    <xdr:sp>
      <xdr:nvSpPr>
        <xdr:cNvPr id="17" name="TextBox 65"/>
        <xdr:cNvSpPr txBox="1">
          <a:spLocks noChangeArrowheads="1"/>
        </xdr:cNvSpPr>
      </xdr:nvSpPr>
      <xdr:spPr>
        <a:xfrm>
          <a:off x="5200650" y="5886450"/>
          <a:ext cx="72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都市計画決定され供用開始された所のみ</a:t>
          </a:r>
        </a:p>
      </xdr:txBody>
    </xdr:sp>
    <xdr:clientData/>
  </xdr:twoCellAnchor>
  <xdr:twoCellAnchor>
    <xdr:from>
      <xdr:col>5</xdr:col>
      <xdr:colOff>1104900</xdr:colOff>
      <xdr:row>22</xdr:row>
      <xdr:rowOff>9525</xdr:rowOff>
    </xdr:from>
    <xdr:to>
      <xdr:col>6</xdr:col>
      <xdr:colOff>809625</xdr:colOff>
      <xdr:row>22</xdr:row>
      <xdr:rowOff>190500</xdr:rowOff>
    </xdr:to>
    <xdr:sp>
      <xdr:nvSpPr>
        <xdr:cNvPr id="18" name="TextBox 66"/>
        <xdr:cNvSpPr txBox="1">
          <a:spLocks noChangeArrowheads="1"/>
        </xdr:cNvSpPr>
      </xdr:nvSpPr>
      <xdr:spPr>
        <a:xfrm>
          <a:off x="6315075" y="41719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（H15.12.31）</a:t>
          </a:r>
        </a:p>
      </xdr:txBody>
    </xdr:sp>
    <xdr:clientData/>
  </xdr:twoCellAnchor>
  <xdr:twoCellAnchor>
    <xdr:from>
      <xdr:col>6</xdr:col>
      <xdr:colOff>0</xdr:colOff>
      <xdr:row>39</xdr:row>
      <xdr:rowOff>28575</xdr:rowOff>
    </xdr:from>
    <xdr:to>
      <xdr:col>6</xdr:col>
      <xdr:colOff>723900</xdr:colOff>
      <xdr:row>40</xdr:row>
      <xdr:rowOff>9525</xdr:rowOff>
    </xdr:to>
    <xdr:sp>
      <xdr:nvSpPr>
        <xdr:cNvPr id="19" name="TextBox 67"/>
        <xdr:cNvSpPr txBox="1">
          <a:spLocks noChangeArrowheads="1"/>
        </xdr:cNvSpPr>
      </xdr:nvSpPr>
      <xdr:spPr>
        <a:xfrm>
          <a:off x="6324600" y="75914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（H15.3.31）</a:t>
          </a:r>
        </a:p>
      </xdr:txBody>
    </xdr:sp>
    <xdr:clientData/>
  </xdr:twoCellAnchor>
  <xdr:twoCellAnchor>
    <xdr:from>
      <xdr:col>2</xdr:col>
      <xdr:colOff>1152525</xdr:colOff>
      <xdr:row>11</xdr:row>
      <xdr:rowOff>0</xdr:rowOff>
    </xdr:from>
    <xdr:to>
      <xdr:col>3</xdr:col>
      <xdr:colOff>733425</xdr:colOff>
      <xdr:row>12</xdr:row>
      <xdr:rowOff>9525</xdr:rowOff>
    </xdr:to>
    <xdr:sp>
      <xdr:nvSpPr>
        <xdr:cNvPr id="20" name="TextBox 68"/>
        <xdr:cNvSpPr txBox="1">
          <a:spLocks noChangeArrowheads="1"/>
        </xdr:cNvSpPr>
      </xdr:nvSpPr>
      <xdr:spPr>
        <a:xfrm>
          <a:off x="3228975" y="19621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軽自動二輪除</a:t>
          </a:r>
        </a:p>
      </xdr:txBody>
    </xdr:sp>
    <xdr:clientData/>
  </xdr:twoCellAnchor>
  <xdr:twoCellAnchor>
    <xdr:from>
      <xdr:col>3</xdr:col>
      <xdr:colOff>971550</xdr:colOff>
      <xdr:row>6</xdr:row>
      <xdr:rowOff>19050</xdr:rowOff>
    </xdr:from>
    <xdr:to>
      <xdr:col>4</xdr:col>
      <xdr:colOff>714375</xdr:colOff>
      <xdr:row>6</xdr:row>
      <xdr:rowOff>161925</xdr:rowOff>
    </xdr:to>
    <xdr:sp>
      <xdr:nvSpPr>
        <xdr:cNvPr id="21" name="TextBox 69"/>
        <xdr:cNvSpPr txBox="1">
          <a:spLocks noChangeArrowheads="1"/>
        </xdr:cNvSpPr>
      </xdr:nvSpPr>
      <xdr:spPr>
        <a:xfrm>
          <a:off x="4219575" y="981075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723900</xdr:colOff>
      <xdr:row>16</xdr:row>
      <xdr:rowOff>0</xdr:rowOff>
    </xdr:to>
    <xdr:sp>
      <xdr:nvSpPr>
        <xdr:cNvPr id="22" name="TextBox 70"/>
        <xdr:cNvSpPr txBox="1">
          <a:spLocks noChangeArrowheads="1"/>
        </xdr:cNvSpPr>
      </xdr:nvSpPr>
      <xdr:spPr>
        <a:xfrm>
          <a:off x="5210175" y="2762250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7</xdr:col>
      <xdr:colOff>219075</xdr:colOff>
      <xdr:row>37</xdr:row>
      <xdr:rowOff>19050</xdr:rowOff>
    </xdr:from>
    <xdr:to>
      <xdr:col>7</xdr:col>
      <xdr:colOff>904875</xdr:colOff>
      <xdr:row>37</xdr:row>
      <xdr:rowOff>161925</xdr:rowOff>
    </xdr:to>
    <xdr:sp>
      <xdr:nvSpPr>
        <xdr:cNvPr id="23" name="TextBox 71"/>
        <xdr:cNvSpPr txBox="1">
          <a:spLocks noChangeArrowheads="1"/>
        </xdr:cNvSpPr>
      </xdr:nvSpPr>
      <xdr:spPr>
        <a:xfrm>
          <a:off x="7724775" y="7181850"/>
          <a:ext cx="685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平成15年度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723900</xdr:colOff>
      <xdr:row>17</xdr:row>
      <xdr:rowOff>180975</xdr:rowOff>
    </xdr:to>
    <xdr:sp>
      <xdr:nvSpPr>
        <xdr:cNvPr id="24" name="TextBox 72"/>
        <xdr:cNvSpPr txBox="1">
          <a:spLocks noChangeArrowheads="1"/>
        </xdr:cNvSpPr>
      </xdr:nvSpPr>
      <xdr:spPr>
        <a:xfrm>
          <a:off x="6324600" y="31623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（H15.12.31）</a:t>
          </a:r>
        </a:p>
      </xdr:txBody>
    </xdr:sp>
    <xdr:clientData/>
  </xdr:twoCellAnchor>
  <xdr:twoCellAnchor>
    <xdr:from>
      <xdr:col>6</xdr:col>
      <xdr:colOff>9525</xdr:colOff>
      <xdr:row>27</xdr:row>
      <xdr:rowOff>28575</xdr:rowOff>
    </xdr:from>
    <xdr:to>
      <xdr:col>6</xdr:col>
      <xdr:colOff>733425</xdr:colOff>
      <xdr:row>28</xdr:row>
      <xdr:rowOff>9525</xdr:rowOff>
    </xdr:to>
    <xdr:sp>
      <xdr:nvSpPr>
        <xdr:cNvPr id="25" name="TextBox 73"/>
        <xdr:cNvSpPr txBox="1">
          <a:spLocks noChangeArrowheads="1"/>
        </xdr:cNvSpPr>
      </xdr:nvSpPr>
      <xdr:spPr>
        <a:xfrm>
          <a:off x="6334125" y="51911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6</xdr:col>
      <xdr:colOff>828675</xdr:colOff>
      <xdr:row>37</xdr:row>
      <xdr:rowOff>190500</xdr:rowOff>
    </xdr:to>
    <xdr:sp>
      <xdr:nvSpPr>
        <xdr:cNvPr id="26" name="TextBox 74"/>
        <xdr:cNvSpPr txBox="1">
          <a:spLocks noChangeArrowheads="1"/>
        </xdr:cNvSpPr>
      </xdr:nvSpPr>
      <xdr:spPr>
        <a:xfrm>
          <a:off x="6334125" y="71723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（H15.12.31）</a:t>
          </a:r>
        </a:p>
      </xdr:txBody>
    </xdr:sp>
    <xdr:clientData/>
  </xdr:twoCellAnchor>
  <xdr:twoCellAnchor>
    <xdr:from>
      <xdr:col>6</xdr:col>
      <xdr:colOff>19050</xdr:colOff>
      <xdr:row>42</xdr:row>
      <xdr:rowOff>19050</xdr:rowOff>
    </xdr:from>
    <xdr:to>
      <xdr:col>6</xdr:col>
      <xdr:colOff>733425</xdr:colOff>
      <xdr:row>42</xdr:row>
      <xdr:rowOff>190500</xdr:rowOff>
    </xdr:to>
    <xdr:sp>
      <xdr:nvSpPr>
        <xdr:cNvPr id="27" name="TextBox 75"/>
        <xdr:cNvSpPr txBox="1">
          <a:spLocks noChangeArrowheads="1"/>
        </xdr:cNvSpPr>
      </xdr:nvSpPr>
      <xdr:spPr>
        <a:xfrm>
          <a:off x="6343650" y="818197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723900</xdr:colOff>
      <xdr:row>36</xdr:row>
      <xdr:rowOff>9525</xdr:rowOff>
    </xdr:to>
    <xdr:sp>
      <xdr:nvSpPr>
        <xdr:cNvPr id="28" name="TextBox 76"/>
        <xdr:cNvSpPr txBox="1">
          <a:spLocks noChangeArrowheads="1"/>
        </xdr:cNvSpPr>
      </xdr:nvSpPr>
      <xdr:spPr>
        <a:xfrm>
          <a:off x="5210175" y="6772275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全公園計画面積</a:t>
          </a:r>
        </a:p>
      </xdr:txBody>
    </xdr:sp>
    <xdr:clientData/>
  </xdr:twoCellAnchor>
  <xdr:twoCellAnchor>
    <xdr:from>
      <xdr:col>5</xdr:col>
      <xdr:colOff>19050</xdr:colOff>
      <xdr:row>36</xdr:row>
      <xdr:rowOff>19050</xdr:rowOff>
    </xdr:from>
    <xdr:to>
      <xdr:col>5</xdr:col>
      <xdr:colOff>733425</xdr:colOff>
      <xdr:row>36</xdr:row>
      <xdr:rowOff>190500</xdr:rowOff>
    </xdr:to>
    <xdr:sp>
      <xdr:nvSpPr>
        <xdr:cNvPr id="29" name="TextBox 77"/>
        <xdr:cNvSpPr txBox="1">
          <a:spLocks noChangeArrowheads="1"/>
        </xdr:cNvSpPr>
      </xdr:nvSpPr>
      <xdr:spPr>
        <a:xfrm>
          <a:off x="5229225" y="69818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5</xdr:col>
      <xdr:colOff>19050</xdr:colOff>
      <xdr:row>39</xdr:row>
      <xdr:rowOff>19050</xdr:rowOff>
    </xdr:from>
    <xdr:to>
      <xdr:col>5</xdr:col>
      <xdr:colOff>733425</xdr:colOff>
      <xdr:row>39</xdr:row>
      <xdr:rowOff>190500</xdr:rowOff>
    </xdr:to>
    <xdr:sp>
      <xdr:nvSpPr>
        <xdr:cNvPr id="30" name="TextBox 78"/>
        <xdr:cNvSpPr txBox="1">
          <a:spLocks noChangeArrowheads="1"/>
        </xdr:cNvSpPr>
      </xdr:nvSpPr>
      <xdr:spPr>
        <a:xfrm>
          <a:off x="5229225" y="758190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3</xdr:col>
      <xdr:colOff>971550</xdr:colOff>
      <xdr:row>7</xdr:row>
      <xdr:rowOff>9525</xdr:rowOff>
    </xdr:from>
    <xdr:to>
      <xdr:col>4</xdr:col>
      <xdr:colOff>714375</xdr:colOff>
      <xdr:row>7</xdr:row>
      <xdr:rowOff>171450</xdr:rowOff>
    </xdr:to>
    <xdr:sp>
      <xdr:nvSpPr>
        <xdr:cNvPr id="31" name="TextBox 79"/>
        <xdr:cNvSpPr txBox="1">
          <a:spLocks noChangeArrowheads="1"/>
        </xdr:cNvSpPr>
      </xdr:nvSpPr>
      <xdr:spPr>
        <a:xfrm>
          <a:off x="4219575" y="11715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3</xdr:col>
      <xdr:colOff>0</xdr:colOff>
      <xdr:row>35</xdr:row>
      <xdr:rowOff>47625</xdr:rowOff>
    </xdr:from>
    <xdr:to>
      <xdr:col>3</xdr:col>
      <xdr:colOff>685800</xdr:colOff>
      <xdr:row>35</xdr:row>
      <xdr:rowOff>190500</xdr:rowOff>
    </xdr:to>
    <xdr:sp>
      <xdr:nvSpPr>
        <xdr:cNvPr id="32" name="TextBox 80"/>
        <xdr:cNvSpPr txBox="1">
          <a:spLocks noChangeArrowheads="1"/>
        </xdr:cNvSpPr>
      </xdr:nvSpPr>
      <xdr:spPr>
        <a:xfrm>
          <a:off x="3248025" y="6810375"/>
          <a:ext cx="685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登録台数</a:t>
          </a:r>
        </a:p>
      </xdr:txBody>
    </xdr:sp>
    <xdr:clientData/>
  </xdr:twoCellAnchor>
  <xdr:twoCellAnchor>
    <xdr:from>
      <xdr:col>3</xdr:col>
      <xdr:colOff>0</xdr:colOff>
      <xdr:row>39</xdr:row>
      <xdr:rowOff>19050</xdr:rowOff>
    </xdr:from>
    <xdr:to>
      <xdr:col>3</xdr:col>
      <xdr:colOff>685800</xdr:colOff>
      <xdr:row>39</xdr:row>
      <xdr:rowOff>161925</xdr:rowOff>
    </xdr:to>
    <xdr:sp>
      <xdr:nvSpPr>
        <xdr:cNvPr id="33" name="TextBox 81"/>
        <xdr:cNvSpPr txBox="1">
          <a:spLocks noChangeArrowheads="1"/>
        </xdr:cNvSpPr>
      </xdr:nvSpPr>
      <xdr:spPr>
        <a:xfrm>
          <a:off x="3248025" y="7581900"/>
          <a:ext cx="685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(Ｈ16.3.31)</a:t>
          </a:r>
        </a:p>
      </xdr:txBody>
    </xdr:sp>
    <xdr:clientData/>
  </xdr:twoCellAnchor>
  <xdr:twoCellAnchor>
    <xdr:from>
      <xdr:col>3</xdr:col>
      <xdr:colOff>19050</xdr:colOff>
      <xdr:row>44</xdr:row>
      <xdr:rowOff>0</xdr:rowOff>
    </xdr:from>
    <xdr:to>
      <xdr:col>3</xdr:col>
      <xdr:colOff>742950</xdr:colOff>
      <xdr:row>45</xdr:row>
      <xdr:rowOff>19050</xdr:rowOff>
    </xdr:to>
    <xdr:sp>
      <xdr:nvSpPr>
        <xdr:cNvPr id="34" name="TextBox 82"/>
        <xdr:cNvSpPr txBox="1">
          <a:spLocks noChangeArrowheads="1"/>
        </xdr:cNvSpPr>
      </xdr:nvSpPr>
      <xdr:spPr>
        <a:xfrm>
          <a:off x="3267075" y="85629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（H15.4.1）</a:t>
          </a:r>
        </a:p>
      </xdr:txBody>
    </xdr:sp>
    <xdr:clientData/>
  </xdr:twoCellAnchor>
  <xdr:twoCellAnchor>
    <xdr:from>
      <xdr:col>2</xdr:col>
      <xdr:colOff>0</xdr:colOff>
      <xdr:row>7</xdr:row>
      <xdr:rowOff>57150</xdr:rowOff>
    </xdr:from>
    <xdr:to>
      <xdr:col>2</xdr:col>
      <xdr:colOff>723900</xdr:colOff>
      <xdr:row>8</xdr:row>
      <xdr:rowOff>66675</xdr:rowOff>
    </xdr:to>
    <xdr:sp>
      <xdr:nvSpPr>
        <xdr:cNvPr id="35" name="TextBox 83"/>
        <xdr:cNvSpPr txBox="1">
          <a:spLocks noChangeArrowheads="1"/>
        </xdr:cNvSpPr>
      </xdr:nvSpPr>
      <xdr:spPr>
        <a:xfrm>
          <a:off x="2076450" y="1219200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（一般会計）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5</xdr:row>
      <xdr:rowOff>0</xdr:rowOff>
    </xdr:from>
    <xdr:to>
      <xdr:col>25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49375" y="1181100"/>
          <a:ext cx="0" cy="0"/>
        </a:xfrm>
        <a:custGeom>
          <a:pathLst>
            <a:path h="16" w="1">
              <a:moveTo>
                <a:pt x="0" y="1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114300</xdr:rowOff>
    </xdr:from>
    <xdr:to>
      <xdr:col>0</xdr:col>
      <xdr:colOff>0</xdr:colOff>
      <xdr:row>91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0" y="14458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114300</xdr:rowOff>
    </xdr:from>
    <xdr:to>
      <xdr:col>0</xdr:col>
      <xdr:colOff>0</xdr:colOff>
      <xdr:row>100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14458950"/>
          <a:ext cx="0" cy="14859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15182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66675</xdr:rowOff>
    </xdr:from>
    <xdr:to>
      <xdr:col>0</xdr:col>
      <xdr:colOff>0</xdr:colOff>
      <xdr:row>94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0" y="14868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66675</xdr:rowOff>
    </xdr:from>
    <xdr:to>
      <xdr:col>0</xdr:col>
      <xdr:colOff>0</xdr:colOff>
      <xdr:row>97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0" y="15325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66675</xdr:rowOff>
    </xdr:from>
    <xdr:to>
      <xdr:col>0</xdr:col>
      <xdr:colOff>0</xdr:colOff>
      <xdr:row>100</xdr:row>
      <xdr:rowOff>66675</xdr:rowOff>
    </xdr:to>
    <xdr:sp>
      <xdr:nvSpPr>
        <xdr:cNvPr id="7" name="Line 7"/>
        <xdr:cNvSpPr>
          <a:spLocks/>
        </xdr:cNvSpPr>
      </xdr:nvSpPr>
      <xdr:spPr>
        <a:xfrm flipH="1">
          <a:off x="0" y="15935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4049375" y="13315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25</xdr:col>
      <xdr:colOff>0</xdr:colOff>
      <xdr:row>85</xdr:row>
      <xdr:rowOff>0</xdr:rowOff>
    </xdr:from>
    <xdr:ext cx="114300" cy="285750"/>
    <xdr:sp>
      <xdr:nvSpPr>
        <xdr:cNvPr id="9" name="TextBox 9"/>
        <xdr:cNvSpPr txBox="1">
          <a:spLocks noChangeArrowheads="1"/>
        </xdr:cNvSpPr>
      </xdr:nvSpPr>
      <xdr:spPr>
        <a:xfrm>
          <a:off x="14049375" y="13315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0</xdr:col>
      <xdr:colOff>0</xdr:colOff>
      <xdr:row>104</xdr:row>
      <xdr:rowOff>0</xdr:rowOff>
    </xdr:from>
    <xdr:to>
      <xdr:col>0</xdr:col>
      <xdr:colOff>0</xdr:colOff>
      <xdr:row>110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16744950"/>
          <a:ext cx="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保健所</a:t>
          </a:r>
        </a:p>
      </xdr:txBody>
    </xdr:sp>
    <xdr:clientData/>
  </xdr:twoCellAnchor>
  <xdr:twoCellAnchor>
    <xdr:from>
      <xdr:col>0</xdr:col>
      <xdr:colOff>0</xdr:colOff>
      <xdr:row>121</xdr:row>
      <xdr:rowOff>28575</xdr:rowOff>
    </xdr:from>
    <xdr:to>
      <xdr:col>0</xdr:col>
      <xdr:colOff>0</xdr:colOff>
      <xdr:row>126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9631025"/>
          <a:ext cx="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市場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99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4344650"/>
          <a:ext cx="0" cy="1466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福祉事務所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4049375" y="13315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4049375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4049375" y="1181100"/>
          <a:ext cx="0" cy="0"/>
        </a:xfrm>
        <a:custGeom>
          <a:pathLst>
            <a:path h="16" w="1">
              <a:moveTo>
                <a:pt x="0" y="1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4049375" y="13315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4049375" y="13315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4049375" y="13315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25</xdr:col>
      <xdr:colOff>0</xdr:colOff>
      <xdr:row>85</xdr:row>
      <xdr:rowOff>0</xdr:rowOff>
    </xdr:from>
    <xdr:ext cx="114300" cy="285750"/>
    <xdr:sp>
      <xdr:nvSpPr>
        <xdr:cNvPr id="19" name="TextBox 19"/>
        <xdr:cNvSpPr txBox="1">
          <a:spLocks noChangeArrowheads="1"/>
        </xdr:cNvSpPr>
      </xdr:nvSpPr>
      <xdr:spPr>
        <a:xfrm>
          <a:off x="14049375" y="13315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049375" y="13315950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保健所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049375" y="13315950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福祉事務所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049375" y="13315950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市場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23" name="Line 23"/>
        <xdr:cNvSpPr>
          <a:spLocks/>
        </xdr:cNvSpPr>
      </xdr:nvSpPr>
      <xdr:spPr>
        <a:xfrm>
          <a:off x="14049375" y="13315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122</xdr:row>
      <xdr:rowOff>0</xdr:rowOff>
    </xdr:from>
    <xdr:to>
      <xdr:col>25</xdr:col>
      <xdr:colOff>0</xdr:colOff>
      <xdr:row>122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4049375" y="19631025"/>
          <a:ext cx="0" cy="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122</xdr:row>
      <xdr:rowOff>0</xdr:rowOff>
    </xdr:from>
    <xdr:to>
      <xdr:col>25</xdr:col>
      <xdr:colOff>0</xdr:colOff>
      <xdr:row>122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4049375" y="19631025"/>
          <a:ext cx="0" cy="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14049375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10</xdr:row>
      <xdr:rowOff>0</xdr:rowOff>
    </xdr:from>
    <xdr:to>
      <xdr:col>15</xdr:col>
      <xdr:colOff>647700</xdr:colOff>
      <xdr:row>10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552825" y="2019300"/>
          <a:ext cx="9525" cy="152400"/>
        </a:xfrm>
        <a:custGeom>
          <a:pathLst>
            <a:path h="16" w="1">
              <a:moveTo>
                <a:pt x="0" y="1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104775</xdr:colOff>
      <xdr:row>97</xdr:row>
      <xdr:rowOff>142875</xdr:rowOff>
    </xdr:from>
    <xdr:to>
      <xdr:col>15</xdr:col>
      <xdr:colOff>0</xdr:colOff>
      <xdr:row>97</xdr:row>
      <xdr:rowOff>142875</xdr:rowOff>
    </xdr:to>
    <xdr:sp>
      <xdr:nvSpPr>
        <xdr:cNvPr id="28" name="Line 28"/>
        <xdr:cNvSpPr>
          <a:spLocks/>
        </xdr:cNvSpPr>
      </xdr:nvSpPr>
      <xdr:spPr>
        <a:xfrm flipH="1">
          <a:off x="2619375" y="1540192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9</xdr:col>
      <xdr:colOff>0</xdr:colOff>
      <xdr:row>106</xdr:row>
      <xdr:rowOff>38100</xdr:rowOff>
    </xdr:from>
    <xdr:ext cx="114300" cy="285750"/>
    <xdr:sp>
      <xdr:nvSpPr>
        <xdr:cNvPr id="29" name="TextBox 29"/>
        <xdr:cNvSpPr txBox="1">
          <a:spLocks noChangeArrowheads="1"/>
        </xdr:cNvSpPr>
      </xdr:nvSpPr>
      <xdr:spPr>
        <a:xfrm>
          <a:off x="1704975" y="17125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13</xdr:col>
      <xdr:colOff>104775</xdr:colOff>
      <xdr:row>94</xdr:row>
      <xdr:rowOff>142875</xdr:rowOff>
    </xdr:from>
    <xdr:to>
      <xdr:col>15</xdr:col>
      <xdr:colOff>0</xdr:colOff>
      <xdr:row>94</xdr:row>
      <xdr:rowOff>142875</xdr:rowOff>
    </xdr:to>
    <xdr:sp>
      <xdr:nvSpPr>
        <xdr:cNvPr id="30" name="Line 30"/>
        <xdr:cNvSpPr>
          <a:spLocks/>
        </xdr:cNvSpPr>
      </xdr:nvSpPr>
      <xdr:spPr>
        <a:xfrm flipH="1">
          <a:off x="2619375" y="1494472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10</xdr:row>
      <xdr:rowOff>152400</xdr:rowOff>
    </xdr:from>
    <xdr:to>
      <xdr:col>17</xdr:col>
      <xdr:colOff>28575</xdr:colOff>
      <xdr:row>10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3552825" y="21717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10</xdr:row>
      <xdr:rowOff>0</xdr:rowOff>
    </xdr:from>
    <xdr:to>
      <xdr:col>15</xdr:col>
      <xdr:colOff>647700</xdr:colOff>
      <xdr:row>10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3552825" y="2019300"/>
          <a:ext cx="9525" cy="152400"/>
        </a:xfrm>
        <a:custGeom>
          <a:pathLst>
            <a:path h="16" w="1">
              <a:moveTo>
                <a:pt x="0" y="1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104775</xdr:colOff>
      <xdr:row>98</xdr:row>
      <xdr:rowOff>104775</xdr:rowOff>
    </xdr:from>
    <xdr:to>
      <xdr:col>13</xdr:col>
      <xdr:colOff>104775</xdr:colOff>
      <xdr:row>98</xdr:row>
      <xdr:rowOff>104775</xdr:rowOff>
    </xdr:to>
    <xdr:sp>
      <xdr:nvSpPr>
        <xdr:cNvPr id="33" name="Line 33"/>
        <xdr:cNvSpPr>
          <a:spLocks/>
        </xdr:cNvSpPr>
      </xdr:nvSpPr>
      <xdr:spPr>
        <a:xfrm flipH="1">
          <a:off x="2419350" y="15630525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104775</xdr:colOff>
      <xdr:row>100</xdr:row>
      <xdr:rowOff>142875</xdr:rowOff>
    </xdr:from>
    <xdr:to>
      <xdr:col>15</xdr:col>
      <xdr:colOff>0</xdr:colOff>
      <xdr:row>100</xdr:row>
      <xdr:rowOff>142875</xdr:rowOff>
    </xdr:to>
    <xdr:sp>
      <xdr:nvSpPr>
        <xdr:cNvPr id="34" name="Line 34"/>
        <xdr:cNvSpPr>
          <a:spLocks/>
        </xdr:cNvSpPr>
      </xdr:nvSpPr>
      <xdr:spPr>
        <a:xfrm flipH="1">
          <a:off x="2619375" y="1601152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104775</xdr:colOff>
      <xdr:row>103</xdr:row>
      <xdr:rowOff>66675</xdr:rowOff>
    </xdr:from>
    <xdr:to>
      <xdr:col>15</xdr:col>
      <xdr:colOff>0</xdr:colOff>
      <xdr:row>103</xdr:row>
      <xdr:rowOff>66675</xdr:rowOff>
    </xdr:to>
    <xdr:sp>
      <xdr:nvSpPr>
        <xdr:cNvPr id="35" name="Line 35"/>
        <xdr:cNvSpPr>
          <a:spLocks/>
        </xdr:cNvSpPr>
      </xdr:nvSpPr>
      <xdr:spPr>
        <a:xfrm flipH="1">
          <a:off x="2619375" y="1654492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9</xdr:col>
      <xdr:colOff>0</xdr:colOff>
      <xdr:row>109</xdr:row>
      <xdr:rowOff>38100</xdr:rowOff>
    </xdr:from>
    <xdr:ext cx="114300" cy="285750"/>
    <xdr:sp>
      <xdr:nvSpPr>
        <xdr:cNvPr id="36" name="TextBox 36"/>
        <xdr:cNvSpPr txBox="1">
          <a:spLocks noChangeArrowheads="1"/>
        </xdr:cNvSpPr>
      </xdr:nvSpPr>
      <xdr:spPr>
        <a:xfrm>
          <a:off x="1704975" y="17583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12</xdr:col>
      <xdr:colOff>9525</xdr:colOff>
      <xdr:row>109</xdr:row>
      <xdr:rowOff>76200</xdr:rowOff>
    </xdr:from>
    <xdr:to>
      <xdr:col>13</xdr:col>
      <xdr:colOff>85725</xdr:colOff>
      <xdr:row>114</xdr:row>
      <xdr:rowOff>76200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324100" y="17621250"/>
          <a:ext cx="276225" cy="838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保健所</a:t>
          </a:r>
        </a:p>
      </xdr:txBody>
    </xdr:sp>
    <xdr:clientData/>
  </xdr:twoCellAnchor>
  <xdr:twoCellAnchor>
    <xdr:from>
      <xdr:col>11</xdr:col>
      <xdr:colOff>66675</xdr:colOff>
      <xdr:row>95</xdr:row>
      <xdr:rowOff>0</xdr:rowOff>
    </xdr:from>
    <xdr:to>
      <xdr:col>12</xdr:col>
      <xdr:colOff>142875</xdr:colOff>
      <xdr:row>101</xdr:row>
      <xdr:rowOff>152400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171700" y="14992350"/>
          <a:ext cx="285750" cy="1295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福祉事務所</a:t>
          </a:r>
        </a:p>
      </xdr:txBody>
    </xdr:sp>
    <xdr:clientData/>
  </xdr:twoCellAnchor>
  <xdr:twoCellAnchor>
    <xdr:from>
      <xdr:col>11</xdr:col>
      <xdr:colOff>200025</xdr:colOff>
      <xdr:row>123</xdr:row>
      <xdr:rowOff>152400</xdr:rowOff>
    </xdr:from>
    <xdr:to>
      <xdr:col>13</xdr:col>
      <xdr:colOff>190500</xdr:colOff>
      <xdr:row>127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305050" y="19973925"/>
          <a:ext cx="400050" cy="495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市場</a:t>
          </a:r>
        </a:p>
      </xdr:txBody>
    </xdr:sp>
    <xdr:clientData/>
  </xdr:twoCellAnchor>
  <xdr:twoCellAnchor>
    <xdr:from>
      <xdr:col>13</xdr:col>
      <xdr:colOff>104775</xdr:colOff>
      <xdr:row>94</xdr:row>
      <xdr:rowOff>123825</xdr:rowOff>
    </xdr:from>
    <xdr:to>
      <xdr:col>13</xdr:col>
      <xdr:colOff>104775</xdr:colOff>
      <xdr:row>103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2619375" y="14925675"/>
          <a:ext cx="0" cy="16383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19050</xdr:colOff>
      <xdr:row>200</xdr:row>
      <xdr:rowOff>95250</xdr:rowOff>
    </xdr:from>
    <xdr:to>
      <xdr:col>20</xdr:col>
      <xdr:colOff>238125</xdr:colOff>
      <xdr:row>201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8001000" y="31965900"/>
          <a:ext cx="219075" cy="22860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10</xdr:row>
      <xdr:rowOff>152400</xdr:rowOff>
    </xdr:from>
    <xdr:to>
      <xdr:col>17</xdr:col>
      <xdr:colOff>28575</xdr:colOff>
      <xdr:row>10</xdr:row>
      <xdr:rowOff>152400</xdr:rowOff>
    </xdr:to>
    <xdr:sp>
      <xdr:nvSpPr>
        <xdr:cNvPr id="42" name="Line 43"/>
        <xdr:cNvSpPr>
          <a:spLocks/>
        </xdr:cNvSpPr>
      </xdr:nvSpPr>
      <xdr:spPr>
        <a:xfrm>
          <a:off x="3552825" y="21717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10</xdr:row>
      <xdr:rowOff>0</xdr:rowOff>
    </xdr:from>
    <xdr:to>
      <xdr:col>15</xdr:col>
      <xdr:colOff>647700</xdr:colOff>
      <xdr:row>10</xdr:row>
      <xdr:rowOff>152400</xdr:rowOff>
    </xdr:to>
    <xdr:sp>
      <xdr:nvSpPr>
        <xdr:cNvPr id="43" name="AutoShape 45"/>
        <xdr:cNvSpPr>
          <a:spLocks/>
        </xdr:cNvSpPr>
      </xdr:nvSpPr>
      <xdr:spPr>
        <a:xfrm>
          <a:off x="3552825" y="2019300"/>
          <a:ext cx="9525" cy="152400"/>
        </a:xfrm>
        <a:custGeom>
          <a:pathLst>
            <a:path h="16" w="1">
              <a:moveTo>
                <a:pt x="0" y="1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104775</xdr:colOff>
      <xdr:row>97</xdr:row>
      <xdr:rowOff>142875</xdr:rowOff>
    </xdr:from>
    <xdr:to>
      <xdr:col>15</xdr:col>
      <xdr:colOff>0</xdr:colOff>
      <xdr:row>97</xdr:row>
      <xdr:rowOff>142875</xdr:rowOff>
    </xdr:to>
    <xdr:sp>
      <xdr:nvSpPr>
        <xdr:cNvPr id="44" name="Line 46"/>
        <xdr:cNvSpPr>
          <a:spLocks/>
        </xdr:cNvSpPr>
      </xdr:nvSpPr>
      <xdr:spPr>
        <a:xfrm flipH="1">
          <a:off x="2619375" y="1540192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9</xdr:col>
      <xdr:colOff>0</xdr:colOff>
      <xdr:row>106</xdr:row>
      <xdr:rowOff>38100</xdr:rowOff>
    </xdr:from>
    <xdr:ext cx="114300" cy="285750"/>
    <xdr:sp>
      <xdr:nvSpPr>
        <xdr:cNvPr id="45" name="TextBox 47"/>
        <xdr:cNvSpPr txBox="1">
          <a:spLocks noChangeArrowheads="1"/>
        </xdr:cNvSpPr>
      </xdr:nvSpPr>
      <xdr:spPr>
        <a:xfrm>
          <a:off x="1704975" y="17125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13</xdr:col>
      <xdr:colOff>104775</xdr:colOff>
      <xdr:row>94</xdr:row>
      <xdr:rowOff>142875</xdr:rowOff>
    </xdr:from>
    <xdr:to>
      <xdr:col>15</xdr:col>
      <xdr:colOff>0</xdr:colOff>
      <xdr:row>94</xdr:row>
      <xdr:rowOff>142875</xdr:rowOff>
    </xdr:to>
    <xdr:sp>
      <xdr:nvSpPr>
        <xdr:cNvPr id="46" name="Line 48"/>
        <xdr:cNvSpPr>
          <a:spLocks/>
        </xdr:cNvSpPr>
      </xdr:nvSpPr>
      <xdr:spPr>
        <a:xfrm flipH="1">
          <a:off x="2619375" y="1494472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10</xdr:row>
      <xdr:rowOff>152400</xdr:rowOff>
    </xdr:from>
    <xdr:to>
      <xdr:col>17</xdr:col>
      <xdr:colOff>28575</xdr:colOff>
      <xdr:row>10</xdr:row>
      <xdr:rowOff>152400</xdr:rowOff>
    </xdr:to>
    <xdr:sp>
      <xdr:nvSpPr>
        <xdr:cNvPr id="47" name="Line 49"/>
        <xdr:cNvSpPr>
          <a:spLocks/>
        </xdr:cNvSpPr>
      </xdr:nvSpPr>
      <xdr:spPr>
        <a:xfrm>
          <a:off x="3552825" y="21717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10</xdr:row>
      <xdr:rowOff>0</xdr:rowOff>
    </xdr:from>
    <xdr:to>
      <xdr:col>15</xdr:col>
      <xdr:colOff>647700</xdr:colOff>
      <xdr:row>10</xdr:row>
      <xdr:rowOff>152400</xdr:rowOff>
    </xdr:to>
    <xdr:sp>
      <xdr:nvSpPr>
        <xdr:cNvPr id="48" name="AutoShape 50"/>
        <xdr:cNvSpPr>
          <a:spLocks/>
        </xdr:cNvSpPr>
      </xdr:nvSpPr>
      <xdr:spPr>
        <a:xfrm>
          <a:off x="3552825" y="2019300"/>
          <a:ext cx="9525" cy="152400"/>
        </a:xfrm>
        <a:custGeom>
          <a:pathLst>
            <a:path h="16" w="1">
              <a:moveTo>
                <a:pt x="0" y="1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104775</xdr:colOff>
      <xdr:row>98</xdr:row>
      <xdr:rowOff>104775</xdr:rowOff>
    </xdr:from>
    <xdr:to>
      <xdr:col>13</xdr:col>
      <xdr:colOff>104775</xdr:colOff>
      <xdr:row>98</xdr:row>
      <xdr:rowOff>104775</xdr:rowOff>
    </xdr:to>
    <xdr:sp>
      <xdr:nvSpPr>
        <xdr:cNvPr id="49" name="Line 51"/>
        <xdr:cNvSpPr>
          <a:spLocks/>
        </xdr:cNvSpPr>
      </xdr:nvSpPr>
      <xdr:spPr>
        <a:xfrm flipH="1">
          <a:off x="2419350" y="15630525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104775</xdr:colOff>
      <xdr:row>100</xdr:row>
      <xdr:rowOff>142875</xdr:rowOff>
    </xdr:from>
    <xdr:to>
      <xdr:col>15</xdr:col>
      <xdr:colOff>0</xdr:colOff>
      <xdr:row>100</xdr:row>
      <xdr:rowOff>142875</xdr:rowOff>
    </xdr:to>
    <xdr:sp>
      <xdr:nvSpPr>
        <xdr:cNvPr id="50" name="Line 52"/>
        <xdr:cNvSpPr>
          <a:spLocks/>
        </xdr:cNvSpPr>
      </xdr:nvSpPr>
      <xdr:spPr>
        <a:xfrm flipH="1">
          <a:off x="2619375" y="1601152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104775</xdr:colOff>
      <xdr:row>103</xdr:row>
      <xdr:rowOff>66675</xdr:rowOff>
    </xdr:from>
    <xdr:to>
      <xdr:col>15</xdr:col>
      <xdr:colOff>0</xdr:colOff>
      <xdr:row>103</xdr:row>
      <xdr:rowOff>66675</xdr:rowOff>
    </xdr:to>
    <xdr:sp>
      <xdr:nvSpPr>
        <xdr:cNvPr id="51" name="Line 53"/>
        <xdr:cNvSpPr>
          <a:spLocks/>
        </xdr:cNvSpPr>
      </xdr:nvSpPr>
      <xdr:spPr>
        <a:xfrm flipH="1">
          <a:off x="2619375" y="1654492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9</xdr:col>
      <xdr:colOff>0</xdr:colOff>
      <xdr:row>109</xdr:row>
      <xdr:rowOff>38100</xdr:rowOff>
    </xdr:from>
    <xdr:ext cx="114300" cy="285750"/>
    <xdr:sp>
      <xdr:nvSpPr>
        <xdr:cNvPr id="52" name="TextBox 54"/>
        <xdr:cNvSpPr txBox="1">
          <a:spLocks noChangeArrowheads="1"/>
        </xdr:cNvSpPr>
      </xdr:nvSpPr>
      <xdr:spPr>
        <a:xfrm>
          <a:off x="1704975" y="175831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12</xdr:col>
      <xdr:colOff>9525</xdr:colOff>
      <xdr:row>109</xdr:row>
      <xdr:rowOff>76200</xdr:rowOff>
    </xdr:from>
    <xdr:to>
      <xdr:col>13</xdr:col>
      <xdr:colOff>85725</xdr:colOff>
      <xdr:row>114</xdr:row>
      <xdr:rowOff>76200</xdr:rowOff>
    </xdr:to>
    <xdr:sp>
      <xdr:nvSpPr>
        <xdr:cNvPr id="53" name="TextBox 55"/>
        <xdr:cNvSpPr txBox="1">
          <a:spLocks noChangeArrowheads="1"/>
        </xdr:cNvSpPr>
      </xdr:nvSpPr>
      <xdr:spPr>
        <a:xfrm>
          <a:off x="2324100" y="17621250"/>
          <a:ext cx="276225" cy="838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保健所</a:t>
          </a:r>
        </a:p>
      </xdr:txBody>
    </xdr:sp>
    <xdr:clientData/>
  </xdr:twoCellAnchor>
  <xdr:twoCellAnchor>
    <xdr:from>
      <xdr:col>11</xdr:col>
      <xdr:colOff>66675</xdr:colOff>
      <xdr:row>95</xdr:row>
      <xdr:rowOff>0</xdr:rowOff>
    </xdr:from>
    <xdr:to>
      <xdr:col>12</xdr:col>
      <xdr:colOff>142875</xdr:colOff>
      <xdr:row>101</xdr:row>
      <xdr:rowOff>152400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2171700" y="14992350"/>
          <a:ext cx="285750" cy="1295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福祉事務所</a:t>
          </a:r>
        </a:p>
      </xdr:txBody>
    </xdr:sp>
    <xdr:clientData/>
  </xdr:twoCellAnchor>
  <xdr:twoCellAnchor>
    <xdr:from>
      <xdr:col>11</xdr:col>
      <xdr:colOff>200025</xdr:colOff>
      <xdr:row>123</xdr:row>
      <xdr:rowOff>152400</xdr:rowOff>
    </xdr:from>
    <xdr:to>
      <xdr:col>13</xdr:col>
      <xdr:colOff>190500</xdr:colOff>
      <xdr:row>127</xdr:row>
      <xdr:rowOff>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2305050" y="19973925"/>
          <a:ext cx="400050" cy="495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市場</a:t>
          </a:r>
        </a:p>
      </xdr:txBody>
    </xdr:sp>
    <xdr:clientData/>
  </xdr:twoCellAnchor>
  <xdr:twoCellAnchor>
    <xdr:from>
      <xdr:col>13</xdr:col>
      <xdr:colOff>104775</xdr:colOff>
      <xdr:row>94</xdr:row>
      <xdr:rowOff>123825</xdr:rowOff>
    </xdr:from>
    <xdr:to>
      <xdr:col>13</xdr:col>
      <xdr:colOff>104775</xdr:colOff>
      <xdr:row>103</xdr:row>
      <xdr:rowOff>85725</xdr:rowOff>
    </xdr:to>
    <xdr:sp>
      <xdr:nvSpPr>
        <xdr:cNvPr id="56" name="Line 58"/>
        <xdr:cNvSpPr>
          <a:spLocks/>
        </xdr:cNvSpPr>
      </xdr:nvSpPr>
      <xdr:spPr>
        <a:xfrm>
          <a:off x="2619375" y="14925675"/>
          <a:ext cx="0" cy="16383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1219200</xdr:colOff>
      <xdr:row>169</xdr:row>
      <xdr:rowOff>38100</xdr:rowOff>
    </xdr:from>
    <xdr:to>
      <xdr:col>23</xdr:col>
      <xdr:colOff>1485900</xdr:colOff>
      <xdr:row>170</xdr:row>
      <xdr:rowOff>104775</xdr:rowOff>
    </xdr:to>
    <xdr:sp>
      <xdr:nvSpPr>
        <xdr:cNvPr id="57" name="AutoShape 60"/>
        <xdr:cNvSpPr>
          <a:spLocks/>
        </xdr:cNvSpPr>
      </xdr:nvSpPr>
      <xdr:spPr>
        <a:xfrm>
          <a:off x="12830175" y="27193875"/>
          <a:ext cx="266700" cy="257175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10</xdr:row>
      <xdr:rowOff>152400</xdr:rowOff>
    </xdr:from>
    <xdr:to>
      <xdr:col>17</xdr:col>
      <xdr:colOff>28575</xdr:colOff>
      <xdr:row>10</xdr:row>
      <xdr:rowOff>152400</xdr:rowOff>
    </xdr:to>
    <xdr:sp>
      <xdr:nvSpPr>
        <xdr:cNvPr id="58" name="Line 61"/>
        <xdr:cNvSpPr>
          <a:spLocks/>
        </xdr:cNvSpPr>
      </xdr:nvSpPr>
      <xdr:spPr>
        <a:xfrm>
          <a:off x="3552825" y="21717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2068;&#32340;&#12539;&#23450;&#25968;\H11&#32068;&#32340;&#22259;(&#23450;&#25968;&#2280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7231;&#27083;&#25913;&#38761;\&#32068;&#32340;&#26032;&#26087;&#26696;(&#20418;&#20837;&#65306;H10&#6537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4892;&#25919;&#27231;&#27083;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1日"/>
      <sheetName val="6月1日"/>
      <sheetName val="10月1日"/>
      <sheetName val="11月1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0→H11"/>
      <sheetName val="H11→H12"/>
      <sheetName val="Sheet2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行政組織図（左余白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5" sqref="C15"/>
    </sheetView>
  </sheetViews>
  <sheetFormatPr defaultColWidth="9.140625" defaultRowHeight="12"/>
  <cols>
    <col min="1" max="1" width="14.140625" style="7" customWidth="1"/>
    <col min="2" max="2" width="17.140625" style="7" customWidth="1"/>
    <col min="3" max="3" width="12.00390625" style="7" customWidth="1"/>
    <col min="4" max="4" width="13.57421875" style="7" customWidth="1"/>
    <col min="5" max="7" width="12.7109375" style="7" customWidth="1"/>
    <col min="8" max="12" width="12.421875" style="7" customWidth="1"/>
    <col min="13" max="15" width="10.7109375" style="7" customWidth="1"/>
    <col min="16" max="16384" width="9.140625" style="7" customWidth="1"/>
  </cols>
  <sheetData>
    <row r="1" spans="3:15" s="19" customFormat="1" ht="14.25">
      <c r="C1" s="464" t="s">
        <v>244</v>
      </c>
      <c r="D1" s="464"/>
      <c r="E1" s="464"/>
      <c r="F1" s="464"/>
      <c r="G1" s="464"/>
      <c r="H1" s="105" t="s">
        <v>840</v>
      </c>
      <c r="I1" s="105"/>
      <c r="J1" s="105"/>
      <c r="K1" s="20"/>
      <c r="L1" s="20"/>
      <c r="M1" s="20"/>
      <c r="N1" s="20"/>
      <c r="O1" s="20"/>
    </row>
    <row r="2" spans="1:15" ht="11.25" customHeight="1" thickBot="1">
      <c r="A2" s="27"/>
      <c r="B2" s="28"/>
      <c r="C2" s="28"/>
      <c r="D2" s="28"/>
      <c r="E2" s="29"/>
      <c r="F2" s="28"/>
      <c r="G2" s="28"/>
      <c r="H2" s="164"/>
      <c r="I2" s="165"/>
      <c r="J2" s="165"/>
      <c r="K2" s="165"/>
      <c r="L2" s="165"/>
      <c r="M2" s="166"/>
      <c r="N2" s="165"/>
      <c r="O2" s="46" t="s">
        <v>113</v>
      </c>
    </row>
    <row r="3" spans="1:15" ht="16.5" customHeight="1" thickTop="1">
      <c r="A3" s="465" t="s">
        <v>100</v>
      </c>
      <c r="B3" s="30" t="s">
        <v>99</v>
      </c>
      <c r="C3" s="469" t="s">
        <v>90</v>
      </c>
      <c r="D3" s="470"/>
      <c r="E3" s="470"/>
      <c r="F3" s="470"/>
      <c r="G3" s="470"/>
      <c r="H3" s="452" t="s">
        <v>132</v>
      </c>
      <c r="I3" s="453"/>
      <c r="J3" s="453"/>
      <c r="K3" s="453"/>
      <c r="L3" s="454"/>
      <c r="M3" s="458" t="s">
        <v>136</v>
      </c>
      <c r="N3" s="459"/>
      <c r="O3" s="459"/>
    </row>
    <row r="4" spans="1:15" ht="16.5" customHeight="1">
      <c r="A4" s="466"/>
      <c r="B4" s="5" t="s">
        <v>84</v>
      </c>
      <c r="C4" s="468" t="s">
        <v>101</v>
      </c>
      <c r="D4" s="468" t="s">
        <v>701</v>
      </c>
      <c r="E4" s="468"/>
      <c r="F4" s="468"/>
      <c r="G4" s="5" t="s">
        <v>88</v>
      </c>
      <c r="H4" s="5" t="s">
        <v>133</v>
      </c>
      <c r="I4" s="461" t="s">
        <v>109</v>
      </c>
      <c r="J4" s="461" t="s">
        <v>102</v>
      </c>
      <c r="K4" s="461" t="s">
        <v>103</v>
      </c>
      <c r="L4" s="461" t="s">
        <v>104</v>
      </c>
      <c r="M4" s="460" t="s">
        <v>570</v>
      </c>
      <c r="N4" s="456"/>
      <c r="O4" s="456"/>
    </row>
    <row r="5" spans="1:15" ht="16.5" customHeight="1">
      <c r="A5" s="466"/>
      <c r="B5" s="53" t="s">
        <v>83</v>
      </c>
      <c r="C5" s="468"/>
      <c r="D5" s="17" t="s">
        <v>85</v>
      </c>
      <c r="E5" s="17" t="s">
        <v>86</v>
      </c>
      <c r="F5" s="17" t="s">
        <v>87</v>
      </c>
      <c r="G5" s="53" t="s">
        <v>89</v>
      </c>
      <c r="H5" s="53" t="s">
        <v>108</v>
      </c>
      <c r="I5" s="462"/>
      <c r="J5" s="462"/>
      <c r="K5" s="462"/>
      <c r="L5" s="462"/>
      <c r="M5" s="17" t="s">
        <v>110</v>
      </c>
      <c r="N5" s="17" t="s">
        <v>111</v>
      </c>
      <c r="O5" s="25" t="s">
        <v>112</v>
      </c>
    </row>
    <row r="6" spans="1:15" ht="16.5" customHeight="1">
      <c r="A6" s="467"/>
      <c r="B6" s="24">
        <v>38261</v>
      </c>
      <c r="C6" s="35"/>
      <c r="D6" s="471" t="s">
        <v>877</v>
      </c>
      <c r="E6" s="471"/>
      <c r="F6" s="471"/>
      <c r="G6" s="26"/>
      <c r="H6" s="455" t="s">
        <v>878</v>
      </c>
      <c r="I6" s="456"/>
      <c r="J6" s="456"/>
      <c r="K6" s="456"/>
      <c r="L6" s="457"/>
      <c r="M6" s="460" t="s">
        <v>137</v>
      </c>
      <c r="N6" s="456"/>
      <c r="O6" s="456"/>
    </row>
    <row r="7" spans="1:15" ht="15.75" customHeight="1">
      <c r="A7" s="217" t="s">
        <v>63</v>
      </c>
      <c r="B7" s="132">
        <v>485.55</v>
      </c>
      <c r="C7" s="52">
        <v>422485</v>
      </c>
      <c r="D7" s="52">
        <v>1000136</v>
      </c>
      <c r="E7" s="49">
        <v>471676</v>
      </c>
      <c r="F7" s="52">
        <v>528460</v>
      </c>
      <c r="G7" s="52">
        <v>2060</v>
      </c>
      <c r="H7" s="115">
        <v>-2686</v>
      </c>
      <c r="I7" s="50">
        <v>8675</v>
      </c>
      <c r="J7" s="50">
        <v>9044</v>
      </c>
      <c r="K7" s="52">
        <v>51497</v>
      </c>
      <c r="L7" s="52">
        <v>53814</v>
      </c>
      <c r="M7" s="123">
        <v>13.9</v>
      </c>
      <c r="N7" s="57">
        <v>66.8</v>
      </c>
      <c r="O7" s="57">
        <v>19.2</v>
      </c>
    </row>
    <row r="8" spans="1:15" ht="15.75" customHeight="1">
      <c r="A8" s="217" t="s">
        <v>76</v>
      </c>
      <c r="B8" s="133">
        <v>340.6</v>
      </c>
      <c r="C8" s="52">
        <v>642236</v>
      </c>
      <c r="D8" s="52">
        <v>1391146</v>
      </c>
      <c r="E8" s="49">
        <v>668697</v>
      </c>
      <c r="F8" s="52">
        <v>722449</v>
      </c>
      <c r="G8" s="52">
        <v>4084</v>
      </c>
      <c r="H8" s="115">
        <v>10021</v>
      </c>
      <c r="I8" s="52">
        <v>13091</v>
      </c>
      <c r="J8" s="52">
        <v>8559</v>
      </c>
      <c r="K8" s="52">
        <v>114082</v>
      </c>
      <c r="L8" s="52">
        <v>109690</v>
      </c>
      <c r="M8" s="123">
        <v>14.2</v>
      </c>
      <c r="N8" s="57">
        <v>72.1</v>
      </c>
      <c r="O8" s="57">
        <v>13.3</v>
      </c>
    </row>
    <row r="9" spans="1:15" ht="15.75" customHeight="1">
      <c r="A9" s="217" t="s">
        <v>68</v>
      </c>
      <c r="B9" s="133">
        <v>124.68</v>
      </c>
      <c r="C9" s="52">
        <v>94019</v>
      </c>
      <c r="D9" s="52">
        <v>237063</v>
      </c>
      <c r="E9" s="49">
        <v>112762</v>
      </c>
      <c r="F9" s="52">
        <v>124301</v>
      </c>
      <c r="G9" s="52">
        <v>1901.4</v>
      </c>
      <c r="H9" s="115">
        <v>532</v>
      </c>
      <c r="I9" s="52">
        <v>2518</v>
      </c>
      <c r="J9" s="52">
        <v>1836</v>
      </c>
      <c r="K9" s="52">
        <v>19715</v>
      </c>
      <c r="L9" s="52">
        <v>19865</v>
      </c>
      <c r="M9" s="123">
        <v>15.8</v>
      </c>
      <c r="N9" s="57">
        <v>67.9</v>
      </c>
      <c r="O9" s="57">
        <v>16</v>
      </c>
    </row>
    <row r="10" spans="1:15" ht="15.75" customHeight="1">
      <c r="A10" s="217" t="s">
        <v>82</v>
      </c>
      <c r="B10" s="133">
        <v>103.76</v>
      </c>
      <c r="C10" s="52">
        <v>64969</v>
      </c>
      <c r="D10" s="52">
        <v>166814</v>
      </c>
      <c r="E10" s="49">
        <v>78906</v>
      </c>
      <c r="F10" s="52">
        <v>87908</v>
      </c>
      <c r="G10" s="52">
        <v>1608</v>
      </c>
      <c r="H10" s="115">
        <v>-554</v>
      </c>
      <c r="I10" s="52">
        <v>1592</v>
      </c>
      <c r="J10" s="52">
        <v>1270</v>
      </c>
      <c r="K10" s="52">
        <v>8246</v>
      </c>
      <c r="L10" s="52">
        <v>9122</v>
      </c>
      <c r="M10" s="123">
        <v>16.1</v>
      </c>
      <c r="N10" s="57">
        <v>66.3</v>
      </c>
      <c r="O10" s="57">
        <v>17.6</v>
      </c>
    </row>
    <row r="11" spans="1:15" ht="15.75" customHeight="1">
      <c r="A11" s="217" t="s">
        <v>79</v>
      </c>
      <c r="B11" s="133">
        <v>241.32</v>
      </c>
      <c r="C11" s="52">
        <v>170414</v>
      </c>
      <c r="D11" s="52">
        <v>416791</v>
      </c>
      <c r="E11" s="49">
        <v>192644</v>
      </c>
      <c r="F11" s="52">
        <v>224147</v>
      </c>
      <c r="G11" s="52">
        <v>1727</v>
      </c>
      <c r="H11" s="115">
        <v>-2154</v>
      </c>
      <c r="I11" s="52">
        <v>3391</v>
      </c>
      <c r="J11" s="52">
        <v>3616</v>
      </c>
      <c r="K11" s="52">
        <v>16144</v>
      </c>
      <c r="L11" s="52">
        <v>18073</v>
      </c>
      <c r="M11" s="123">
        <v>14.7</v>
      </c>
      <c r="N11" s="57">
        <v>66.2</v>
      </c>
      <c r="O11" s="57">
        <v>19</v>
      </c>
    </row>
    <row r="12" spans="1:15" ht="15.75" customHeight="1">
      <c r="A12" s="217" t="s">
        <v>69</v>
      </c>
      <c r="B12" s="133">
        <v>248.41</v>
      </c>
      <c r="C12" s="52">
        <v>93957</v>
      </c>
      <c r="D12" s="52">
        <v>239062</v>
      </c>
      <c r="E12" s="49">
        <v>112567</v>
      </c>
      <c r="F12" s="52">
        <v>126495</v>
      </c>
      <c r="G12" s="52">
        <v>962</v>
      </c>
      <c r="H12" s="115">
        <v>-803</v>
      </c>
      <c r="I12" s="52">
        <v>2238</v>
      </c>
      <c r="J12" s="52">
        <v>2284</v>
      </c>
      <c r="K12" s="52">
        <v>11361</v>
      </c>
      <c r="L12" s="52">
        <v>12118</v>
      </c>
      <c r="M12" s="123">
        <v>15.4</v>
      </c>
      <c r="N12" s="57">
        <v>64</v>
      </c>
      <c r="O12" s="57">
        <v>20.4</v>
      </c>
    </row>
    <row r="13" spans="1:15" ht="15.75" customHeight="1">
      <c r="A13" s="217" t="s">
        <v>77</v>
      </c>
      <c r="B13" s="133">
        <v>267.08</v>
      </c>
      <c r="C13" s="52">
        <v>276565</v>
      </c>
      <c r="D13" s="52">
        <v>662627</v>
      </c>
      <c r="E13" s="49">
        <v>313371</v>
      </c>
      <c r="F13" s="52">
        <v>349256</v>
      </c>
      <c r="G13" s="52">
        <v>2481</v>
      </c>
      <c r="H13" s="115">
        <v>1131</v>
      </c>
      <c r="I13" s="52">
        <v>7000</v>
      </c>
      <c r="J13" s="52">
        <v>4688</v>
      </c>
      <c r="K13" s="52">
        <v>30250</v>
      </c>
      <c r="L13" s="49">
        <v>31431</v>
      </c>
      <c r="M13" s="123">
        <v>15.8</v>
      </c>
      <c r="N13" s="57">
        <v>67.9</v>
      </c>
      <c r="O13" s="57">
        <v>16.3</v>
      </c>
    </row>
    <row r="14" spans="1:15" ht="15.75" customHeight="1">
      <c r="A14" s="217" t="s">
        <v>80</v>
      </c>
      <c r="B14" s="133">
        <v>360.97</v>
      </c>
      <c r="C14" s="52">
        <v>178644</v>
      </c>
      <c r="D14" s="52">
        <v>445302</v>
      </c>
      <c r="E14" s="49">
        <v>214287</v>
      </c>
      <c r="F14" s="52">
        <v>231015</v>
      </c>
      <c r="G14" s="52">
        <v>1234</v>
      </c>
      <c r="H14" s="115">
        <v>2099</v>
      </c>
      <c r="I14" s="52">
        <v>4377</v>
      </c>
      <c r="J14" s="52">
        <v>2763</v>
      </c>
      <c r="K14" s="52">
        <v>18252</v>
      </c>
      <c r="L14" s="52">
        <v>17767</v>
      </c>
      <c r="M14" s="123">
        <v>16.17</v>
      </c>
      <c r="N14" s="57">
        <v>69.29</v>
      </c>
      <c r="O14" s="57">
        <v>14.17</v>
      </c>
    </row>
    <row r="15" spans="1:15" ht="15.75" customHeight="1">
      <c r="A15" s="218" t="s">
        <v>114</v>
      </c>
      <c r="B15" s="134">
        <v>287.08</v>
      </c>
      <c r="C15" s="54">
        <v>130941</v>
      </c>
      <c r="D15" s="54">
        <v>310621</v>
      </c>
      <c r="E15" s="54">
        <v>145769</v>
      </c>
      <c r="F15" s="54">
        <v>164852</v>
      </c>
      <c r="G15" s="54">
        <v>1082</v>
      </c>
      <c r="H15" s="54">
        <v>1740</v>
      </c>
      <c r="I15" s="54">
        <v>3066</v>
      </c>
      <c r="J15" s="54">
        <v>2086</v>
      </c>
      <c r="K15" s="54">
        <v>16554</v>
      </c>
      <c r="L15" s="54">
        <v>15794</v>
      </c>
      <c r="M15" s="58">
        <v>16.3</v>
      </c>
      <c r="N15" s="58">
        <v>67.6</v>
      </c>
      <c r="O15" s="58">
        <v>16</v>
      </c>
    </row>
    <row r="16" spans="1:15" ht="15.75" customHeight="1">
      <c r="A16" s="217" t="s">
        <v>78</v>
      </c>
      <c r="B16" s="133">
        <v>289.79</v>
      </c>
      <c r="C16" s="52">
        <v>239283</v>
      </c>
      <c r="D16" s="52">
        <v>555382</v>
      </c>
      <c r="E16" s="49">
        <v>259022</v>
      </c>
      <c r="F16" s="52">
        <v>296360</v>
      </c>
      <c r="G16" s="52">
        <v>1916</v>
      </c>
      <c r="H16" s="115">
        <v>1742</v>
      </c>
      <c r="I16" s="52">
        <v>5301</v>
      </c>
      <c r="J16" s="52">
        <v>4092</v>
      </c>
      <c r="K16" s="52">
        <v>26068</v>
      </c>
      <c r="L16" s="52">
        <v>25535</v>
      </c>
      <c r="M16" s="123">
        <v>15.6</v>
      </c>
      <c r="N16" s="57">
        <v>68.3</v>
      </c>
      <c r="O16" s="57">
        <v>16</v>
      </c>
    </row>
    <row r="17" spans="1:15" ht="15.75" customHeight="1">
      <c r="A17" s="219" t="s">
        <v>81</v>
      </c>
      <c r="B17" s="131">
        <v>38.99</v>
      </c>
      <c r="C17" s="52">
        <v>124752</v>
      </c>
      <c r="D17" s="52">
        <v>312431</v>
      </c>
      <c r="E17" s="49">
        <v>151143</v>
      </c>
      <c r="F17" s="52">
        <v>161288</v>
      </c>
      <c r="G17" s="52">
        <v>8013</v>
      </c>
      <c r="H17" s="115">
        <v>2673</v>
      </c>
      <c r="I17" s="52">
        <v>3390</v>
      </c>
      <c r="J17" s="52">
        <v>1918</v>
      </c>
      <c r="K17" s="52">
        <v>18083</v>
      </c>
      <c r="L17" s="52">
        <v>16882</v>
      </c>
      <c r="M17" s="123">
        <v>18.1</v>
      </c>
      <c r="N17" s="57">
        <v>66.8</v>
      </c>
      <c r="O17" s="57">
        <v>14</v>
      </c>
    </row>
    <row r="18" spans="1:15" ht="15.75" customHeight="1">
      <c r="A18" s="220" t="s">
        <v>542</v>
      </c>
      <c r="B18" s="216">
        <v>747.6</v>
      </c>
      <c r="C18" s="170">
        <v>164279</v>
      </c>
      <c r="D18" s="170">
        <v>361488</v>
      </c>
      <c r="E18" s="171">
        <v>170517</v>
      </c>
      <c r="F18" s="170">
        <v>190971</v>
      </c>
      <c r="G18" s="170">
        <v>484</v>
      </c>
      <c r="H18" s="172">
        <v>-963</v>
      </c>
      <c r="I18" s="170">
        <v>2886</v>
      </c>
      <c r="J18" s="170">
        <v>2998</v>
      </c>
      <c r="K18" s="170">
        <v>13652</v>
      </c>
      <c r="L18" s="170">
        <v>14503</v>
      </c>
      <c r="M18" s="226">
        <v>13.5</v>
      </c>
      <c r="N18" s="174">
        <v>68.1</v>
      </c>
      <c r="O18" s="174">
        <v>18.3</v>
      </c>
    </row>
    <row r="19" spans="1:15" ht="15.75" customHeight="1">
      <c r="A19" s="219" t="s">
        <v>543</v>
      </c>
      <c r="B19" s="131">
        <v>460.1</v>
      </c>
      <c r="C19" s="52">
        <v>127610</v>
      </c>
      <c r="D19" s="52">
        <v>318017</v>
      </c>
      <c r="E19" s="49">
        <v>151451</v>
      </c>
      <c r="F19" s="52">
        <v>166566</v>
      </c>
      <c r="G19" s="52">
        <v>691.2</v>
      </c>
      <c r="H19" s="115">
        <v>1</v>
      </c>
      <c r="I19" s="52">
        <v>2565</v>
      </c>
      <c r="J19" s="52">
        <v>2532</v>
      </c>
      <c r="K19" s="52">
        <v>11996</v>
      </c>
      <c r="L19" s="52">
        <v>12028</v>
      </c>
      <c r="M19" s="123">
        <v>14.4</v>
      </c>
      <c r="N19" s="57">
        <v>68.1</v>
      </c>
      <c r="O19" s="57">
        <v>17.5</v>
      </c>
    </row>
    <row r="20" spans="1:15" ht="15.75" customHeight="1">
      <c r="A20" s="219" t="s">
        <v>544</v>
      </c>
      <c r="B20" s="131">
        <v>757.06</v>
      </c>
      <c r="C20" s="52">
        <v>126173</v>
      </c>
      <c r="D20" s="52">
        <v>339181</v>
      </c>
      <c r="E20" s="49">
        <v>167665</v>
      </c>
      <c r="F20" s="52">
        <v>171516</v>
      </c>
      <c r="G20" s="52">
        <v>448</v>
      </c>
      <c r="H20" s="115">
        <v>710</v>
      </c>
      <c r="I20" s="52">
        <v>3446</v>
      </c>
      <c r="J20" s="52">
        <v>2528</v>
      </c>
      <c r="K20" s="52">
        <v>13829</v>
      </c>
      <c r="L20" s="52">
        <v>14037</v>
      </c>
      <c r="M20" s="123">
        <v>16.6</v>
      </c>
      <c r="N20" s="57">
        <v>67.8</v>
      </c>
      <c r="O20" s="57">
        <v>15.6</v>
      </c>
    </row>
    <row r="21" spans="1:15" ht="15.75" customHeight="1">
      <c r="A21" s="220" t="s">
        <v>545</v>
      </c>
      <c r="B21" s="241">
        <v>1231.34</v>
      </c>
      <c r="C21" s="170">
        <v>128858</v>
      </c>
      <c r="D21" s="170">
        <v>356061</v>
      </c>
      <c r="E21" s="171">
        <v>173297</v>
      </c>
      <c r="F21" s="170">
        <v>182764</v>
      </c>
      <c r="G21" s="170">
        <v>289</v>
      </c>
      <c r="H21" s="172">
        <v>-1150</v>
      </c>
      <c r="I21" s="170">
        <v>3215</v>
      </c>
      <c r="J21" s="170">
        <v>3583</v>
      </c>
      <c r="K21" s="170">
        <v>8954</v>
      </c>
      <c r="L21" s="170">
        <v>9736</v>
      </c>
      <c r="M21" s="226">
        <v>15.9</v>
      </c>
      <c r="N21" s="174">
        <v>64.4</v>
      </c>
      <c r="O21" s="174">
        <v>19.6</v>
      </c>
    </row>
    <row r="22" spans="1:15" ht="15.75" customHeight="1">
      <c r="A22" s="219" t="s">
        <v>546</v>
      </c>
      <c r="B22" s="131">
        <v>312.16</v>
      </c>
      <c r="C22" s="52">
        <v>181470</v>
      </c>
      <c r="D22" s="52">
        <v>452664</v>
      </c>
      <c r="E22" s="49">
        <v>226367</v>
      </c>
      <c r="F22" s="52">
        <v>226297</v>
      </c>
      <c r="G22" s="52">
        <v>1450.1</v>
      </c>
      <c r="H22" s="115">
        <v>2826</v>
      </c>
      <c r="I22" s="52">
        <v>4825</v>
      </c>
      <c r="J22" s="52">
        <v>3148</v>
      </c>
      <c r="K22" s="52">
        <v>22294</v>
      </c>
      <c r="L22" s="52">
        <v>21145</v>
      </c>
      <c r="M22" s="123">
        <v>15.2</v>
      </c>
      <c r="N22" s="57">
        <v>70.2</v>
      </c>
      <c r="O22" s="57">
        <v>14.5</v>
      </c>
    </row>
    <row r="23" spans="1:15" ht="15.75" customHeight="1">
      <c r="A23" s="219" t="s">
        <v>851</v>
      </c>
      <c r="B23" s="131">
        <v>109.16</v>
      </c>
      <c r="C23" s="52">
        <v>128517</v>
      </c>
      <c r="D23" s="52">
        <v>332585</v>
      </c>
      <c r="E23" s="49">
        <v>167618</v>
      </c>
      <c r="F23" s="52">
        <v>164967</v>
      </c>
      <c r="G23" s="52">
        <v>3047</v>
      </c>
      <c r="H23" s="115">
        <v>916</v>
      </c>
      <c r="I23" s="52">
        <v>2848</v>
      </c>
      <c r="J23" s="52">
        <v>2100</v>
      </c>
      <c r="K23" s="52">
        <v>15666</v>
      </c>
      <c r="L23" s="52">
        <v>15498</v>
      </c>
      <c r="M23" s="123">
        <v>14.2</v>
      </c>
      <c r="N23" s="57">
        <v>72.9</v>
      </c>
      <c r="O23" s="57">
        <v>12.8</v>
      </c>
    </row>
    <row r="24" spans="1:15" ht="15.75" customHeight="1">
      <c r="A24" s="219" t="s">
        <v>852</v>
      </c>
      <c r="B24" s="131">
        <v>85.64</v>
      </c>
      <c r="C24" s="52">
        <v>233524</v>
      </c>
      <c r="D24" s="52">
        <v>567887</v>
      </c>
      <c r="E24" s="49">
        <v>287880</v>
      </c>
      <c r="F24" s="52">
        <v>280007</v>
      </c>
      <c r="G24" s="52">
        <v>6631</v>
      </c>
      <c r="H24" s="115">
        <v>3355</v>
      </c>
      <c r="I24" s="52">
        <v>5556</v>
      </c>
      <c r="J24" s="52">
        <v>3396</v>
      </c>
      <c r="K24" s="52">
        <v>35190</v>
      </c>
      <c r="L24" s="52">
        <v>33995</v>
      </c>
      <c r="M24" s="123">
        <v>13.4</v>
      </c>
      <c r="N24" s="57">
        <v>73.8</v>
      </c>
      <c r="O24" s="57">
        <v>12.6</v>
      </c>
    </row>
    <row r="25" spans="1:15" ht="15.75" customHeight="1">
      <c r="A25" s="219" t="s">
        <v>64</v>
      </c>
      <c r="B25" s="131">
        <v>100.68</v>
      </c>
      <c r="C25" s="52">
        <v>163860</v>
      </c>
      <c r="D25" s="52">
        <v>428881</v>
      </c>
      <c r="E25" s="49">
        <v>215711</v>
      </c>
      <c r="F25" s="52">
        <v>213170</v>
      </c>
      <c r="G25" s="52">
        <v>4259</v>
      </c>
      <c r="H25" s="115">
        <v>-1686</v>
      </c>
      <c r="I25" s="52">
        <v>3532</v>
      </c>
      <c r="J25" s="52">
        <v>3629</v>
      </c>
      <c r="K25" s="52">
        <v>18101</v>
      </c>
      <c r="L25" s="52">
        <v>19690</v>
      </c>
      <c r="M25" s="123">
        <v>13.3</v>
      </c>
      <c r="N25" s="57">
        <v>69.1</v>
      </c>
      <c r="O25" s="57">
        <v>17.4</v>
      </c>
    </row>
    <row r="26" spans="1:15" ht="15.75" customHeight="1">
      <c r="A26" s="219" t="s">
        <v>853</v>
      </c>
      <c r="B26" s="131">
        <v>90.41</v>
      </c>
      <c r="C26" s="52">
        <v>254359</v>
      </c>
      <c r="D26" s="52">
        <v>623500</v>
      </c>
      <c r="E26" s="49">
        <v>316154</v>
      </c>
      <c r="F26" s="52">
        <v>307346</v>
      </c>
      <c r="G26" s="52">
        <v>6896</v>
      </c>
      <c r="H26" s="115">
        <v>3475</v>
      </c>
      <c r="I26" s="52">
        <v>5909</v>
      </c>
      <c r="J26" s="52">
        <v>3485</v>
      </c>
      <c r="K26" s="52">
        <v>34367</v>
      </c>
      <c r="L26" s="52">
        <v>33316</v>
      </c>
      <c r="M26" s="123">
        <v>14.8</v>
      </c>
      <c r="N26" s="57">
        <v>74.1</v>
      </c>
      <c r="O26" s="57">
        <v>11.1</v>
      </c>
    </row>
    <row r="27" spans="1:15" ht="15.75" customHeight="1">
      <c r="A27" s="219" t="s">
        <v>547</v>
      </c>
      <c r="B27" s="131">
        <v>231.94</v>
      </c>
      <c r="C27" s="52">
        <v>205762</v>
      </c>
      <c r="D27" s="52">
        <v>518311</v>
      </c>
      <c r="E27" s="49">
        <v>250201</v>
      </c>
      <c r="F27" s="52">
        <v>268110</v>
      </c>
      <c r="G27" s="52">
        <v>2235</v>
      </c>
      <c r="H27" s="115">
        <v>440</v>
      </c>
      <c r="I27" s="52">
        <v>4509</v>
      </c>
      <c r="J27" s="52">
        <v>3950</v>
      </c>
      <c r="K27" s="52">
        <v>18806</v>
      </c>
      <c r="L27" s="52">
        <v>18925</v>
      </c>
      <c r="M27" s="123">
        <v>13.9</v>
      </c>
      <c r="N27" s="57">
        <v>68.6</v>
      </c>
      <c r="O27" s="57">
        <v>17</v>
      </c>
    </row>
    <row r="28" spans="1:15" ht="15.75" customHeight="1">
      <c r="A28" s="219" t="s">
        <v>548</v>
      </c>
      <c r="B28" s="131">
        <v>208.81</v>
      </c>
      <c r="C28" s="52">
        <v>121307</v>
      </c>
      <c r="D28" s="52">
        <v>322192</v>
      </c>
      <c r="E28" s="49">
        <v>156002</v>
      </c>
      <c r="F28" s="52">
        <v>166190</v>
      </c>
      <c r="G28" s="52">
        <v>1543</v>
      </c>
      <c r="H28" s="115">
        <v>-62</v>
      </c>
      <c r="I28" s="116">
        <v>2958</v>
      </c>
      <c r="J28" s="116">
        <v>2768</v>
      </c>
      <c r="K28" s="116">
        <v>11975</v>
      </c>
      <c r="L28" s="116">
        <v>12227</v>
      </c>
      <c r="M28" s="123">
        <v>13.8</v>
      </c>
      <c r="N28" s="57">
        <v>67.4</v>
      </c>
      <c r="O28" s="57">
        <v>18.7</v>
      </c>
    </row>
    <row r="29" spans="1:15" ht="15.75" customHeight="1">
      <c r="A29" s="217" t="s">
        <v>549</v>
      </c>
      <c r="B29" s="133">
        <v>467.77</v>
      </c>
      <c r="C29" s="52">
        <v>184377</v>
      </c>
      <c r="D29" s="52">
        <v>457681</v>
      </c>
      <c r="E29" s="49">
        <v>222367</v>
      </c>
      <c r="F29" s="52">
        <v>235314</v>
      </c>
      <c r="G29" s="52">
        <v>978</v>
      </c>
      <c r="H29" s="115">
        <v>111</v>
      </c>
      <c r="I29" s="52">
        <v>4345</v>
      </c>
      <c r="J29" s="52">
        <v>3396</v>
      </c>
      <c r="K29" s="52">
        <v>18687</v>
      </c>
      <c r="L29" s="52">
        <v>19525</v>
      </c>
      <c r="M29" s="123">
        <v>14</v>
      </c>
      <c r="N29" s="57">
        <v>67.1</v>
      </c>
      <c r="O29" s="57">
        <v>18.6</v>
      </c>
    </row>
    <row r="30" spans="1:15" ht="15.75" customHeight="1">
      <c r="A30" s="217" t="s">
        <v>550</v>
      </c>
      <c r="B30" s="133">
        <v>404.35</v>
      </c>
      <c r="C30" s="52">
        <v>136629</v>
      </c>
      <c r="D30" s="52">
        <v>364618</v>
      </c>
      <c r="E30" s="49">
        <v>177366</v>
      </c>
      <c r="F30" s="52">
        <v>187252</v>
      </c>
      <c r="G30" s="52">
        <v>902</v>
      </c>
      <c r="H30" s="115">
        <v>218</v>
      </c>
      <c r="I30" s="52">
        <v>3539</v>
      </c>
      <c r="J30" s="52">
        <v>2926</v>
      </c>
      <c r="K30" s="52">
        <v>13856</v>
      </c>
      <c r="L30" s="52">
        <v>14231</v>
      </c>
      <c r="M30" s="123">
        <v>15.5</v>
      </c>
      <c r="N30" s="57">
        <v>66.1</v>
      </c>
      <c r="O30" s="57">
        <v>18.5</v>
      </c>
    </row>
    <row r="31" spans="1:15" ht="15.75" customHeight="1">
      <c r="A31" s="217" t="s">
        <v>551</v>
      </c>
      <c r="B31" s="133">
        <v>195.12</v>
      </c>
      <c r="C31" s="52">
        <v>152217</v>
      </c>
      <c r="D31" s="52">
        <v>402380</v>
      </c>
      <c r="E31" s="49">
        <v>193336</v>
      </c>
      <c r="F31" s="52">
        <v>209044</v>
      </c>
      <c r="G31" s="52">
        <v>2062</v>
      </c>
      <c r="H31" s="115">
        <v>-347</v>
      </c>
      <c r="I31" s="52">
        <v>3614</v>
      </c>
      <c r="J31" s="52">
        <v>3458</v>
      </c>
      <c r="K31" s="52">
        <v>13570</v>
      </c>
      <c r="L31" s="52">
        <v>14073</v>
      </c>
      <c r="M31" s="123">
        <v>14.4</v>
      </c>
      <c r="N31" s="57">
        <v>68</v>
      </c>
      <c r="O31" s="57">
        <v>17.6</v>
      </c>
    </row>
    <row r="32" spans="1:15" ht="15.75" customHeight="1">
      <c r="A32" s="217" t="s">
        <v>552</v>
      </c>
      <c r="B32" s="242">
        <v>1374.05</v>
      </c>
      <c r="C32" s="52">
        <v>275022</v>
      </c>
      <c r="D32" s="52">
        <v>711468</v>
      </c>
      <c r="E32" s="49">
        <v>347212</v>
      </c>
      <c r="F32" s="52">
        <v>364256</v>
      </c>
      <c r="G32" s="52">
        <v>518</v>
      </c>
      <c r="H32" s="115">
        <v>-835</v>
      </c>
      <c r="I32" s="52">
        <v>6055</v>
      </c>
      <c r="J32" s="52">
        <v>5707</v>
      </c>
      <c r="K32" s="52">
        <v>24092</v>
      </c>
      <c r="L32" s="52">
        <v>25275</v>
      </c>
      <c r="M32" s="123">
        <v>14.4</v>
      </c>
      <c r="N32" s="57">
        <v>68.2</v>
      </c>
      <c r="O32" s="57">
        <v>17.4</v>
      </c>
    </row>
    <row r="33" spans="1:15" ht="15.75" customHeight="1">
      <c r="A33" s="217" t="s">
        <v>553</v>
      </c>
      <c r="B33" s="133">
        <v>256.88</v>
      </c>
      <c r="C33" s="52">
        <v>223650</v>
      </c>
      <c r="D33" s="52">
        <v>599388</v>
      </c>
      <c r="E33" s="49">
        <v>298804</v>
      </c>
      <c r="F33" s="52">
        <v>300584</v>
      </c>
      <c r="G33" s="52">
        <v>2333</v>
      </c>
      <c r="H33" s="115">
        <v>4392</v>
      </c>
      <c r="I33" s="52">
        <v>6207</v>
      </c>
      <c r="J33" s="52">
        <v>4111</v>
      </c>
      <c r="K33" s="52">
        <v>28842</v>
      </c>
      <c r="L33" s="52">
        <v>26546</v>
      </c>
      <c r="M33" s="123">
        <v>15.4</v>
      </c>
      <c r="N33" s="57">
        <v>68.6</v>
      </c>
      <c r="O33" s="57">
        <v>15.8</v>
      </c>
    </row>
    <row r="34" spans="1:15" ht="15.75" customHeight="1">
      <c r="A34" s="217" t="s">
        <v>554</v>
      </c>
      <c r="B34" s="133">
        <v>261.36</v>
      </c>
      <c r="C34" s="52">
        <v>138934</v>
      </c>
      <c r="D34" s="52">
        <v>377270</v>
      </c>
      <c r="E34" s="49">
        <v>187844</v>
      </c>
      <c r="F34" s="52">
        <v>189426</v>
      </c>
      <c r="G34" s="52">
        <v>1443</v>
      </c>
      <c r="H34" s="115">
        <v>2419</v>
      </c>
      <c r="I34" s="52">
        <v>3674</v>
      </c>
      <c r="J34" s="52">
        <v>2650</v>
      </c>
      <c r="K34" s="52">
        <v>15900</v>
      </c>
      <c r="L34" s="52">
        <v>14505</v>
      </c>
      <c r="M34" s="123">
        <v>16.2</v>
      </c>
      <c r="N34" s="57">
        <v>68.5</v>
      </c>
      <c r="O34" s="57">
        <v>15.1</v>
      </c>
    </row>
    <row r="35" spans="1:15" ht="15.75" customHeight="1">
      <c r="A35" s="217" t="s">
        <v>855</v>
      </c>
      <c r="B35" s="133">
        <v>226.97</v>
      </c>
      <c r="C35" s="52">
        <v>131630</v>
      </c>
      <c r="D35" s="52">
        <v>353871</v>
      </c>
      <c r="E35" s="49">
        <v>178109</v>
      </c>
      <c r="F35" s="52">
        <v>175762</v>
      </c>
      <c r="G35" s="52">
        <v>1559</v>
      </c>
      <c r="H35" s="115">
        <v>3890</v>
      </c>
      <c r="I35" s="52">
        <v>3779</v>
      </c>
      <c r="J35" s="52">
        <v>2121</v>
      </c>
      <c r="K35" s="52">
        <v>17249</v>
      </c>
      <c r="L35" s="52">
        <v>15017</v>
      </c>
      <c r="M35" s="123">
        <v>16.9</v>
      </c>
      <c r="N35" s="57">
        <v>69.8</v>
      </c>
      <c r="O35" s="57">
        <v>13.3</v>
      </c>
    </row>
    <row r="36" spans="1:15" ht="15.75" customHeight="1">
      <c r="A36" s="217" t="s">
        <v>555</v>
      </c>
      <c r="B36" s="133">
        <v>290.12</v>
      </c>
      <c r="C36" s="52">
        <v>134321</v>
      </c>
      <c r="D36" s="52">
        <v>360698</v>
      </c>
      <c r="E36" s="49">
        <v>188756</v>
      </c>
      <c r="F36" s="52">
        <v>171942</v>
      </c>
      <c r="G36" s="52">
        <v>1243</v>
      </c>
      <c r="H36" s="115">
        <v>3581</v>
      </c>
      <c r="I36" s="52">
        <v>4118</v>
      </c>
      <c r="J36" s="52">
        <v>1866</v>
      </c>
      <c r="K36" s="52">
        <v>17522</v>
      </c>
      <c r="L36" s="52">
        <v>16193</v>
      </c>
      <c r="M36" s="123">
        <v>16.3</v>
      </c>
      <c r="N36" s="57">
        <v>73.7</v>
      </c>
      <c r="O36" s="57">
        <v>9.9</v>
      </c>
    </row>
    <row r="37" spans="1:15" ht="15.75" customHeight="1">
      <c r="A37" s="217" t="s">
        <v>556</v>
      </c>
      <c r="B37" s="133">
        <v>136.79</v>
      </c>
      <c r="C37" s="52">
        <v>312891</v>
      </c>
      <c r="D37" s="52">
        <v>794110</v>
      </c>
      <c r="E37" s="49">
        <v>382791</v>
      </c>
      <c r="F37" s="52">
        <v>411319</v>
      </c>
      <c r="G37" s="52">
        <v>5805</v>
      </c>
      <c r="H37" s="115">
        <v>1123</v>
      </c>
      <c r="I37" s="52">
        <v>7634</v>
      </c>
      <c r="J37" s="52">
        <v>5846</v>
      </c>
      <c r="K37" s="52">
        <v>45748</v>
      </c>
      <c r="L37" s="52">
        <v>46413</v>
      </c>
      <c r="M37" s="123">
        <v>14.3</v>
      </c>
      <c r="N37" s="57">
        <v>70.7</v>
      </c>
      <c r="O37" s="57">
        <v>14.8</v>
      </c>
    </row>
    <row r="38" spans="1:15" ht="15.75" customHeight="1">
      <c r="A38" s="217" t="s">
        <v>856</v>
      </c>
      <c r="B38" s="133">
        <v>105.31</v>
      </c>
      <c r="C38" s="52">
        <v>144807</v>
      </c>
      <c r="D38" s="52">
        <v>355996</v>
      </c>
      <c r="E38" s="49">
        <v>173514</v>
      </c>
      <c r="F38" s="52">
        <v>182482</v>
      </c>
      <c r="G38" s="52">
        <v>3380</v>
      </c>
      <c r="H38" s="115">
        <v>345</v>
      </c>
      <c r="I38" s="52">
        <v>3277</v>
      </c>
      <c r="J38" s="52">
        <v>2331</v>
      </c>
      <c r="K38" s="52">
        <v>14798</v>
      </c>
      <c r="L38" s="52">
        <v>15399</v>
      </c>
      <c r="M38" s="123">
        <v>13.8</v>
      </c>
      <c r="N38" s="57">
        <v>71.4</v>
      </c>
      <c r="O38" s="57">
        <v>14.4</v>
      </c>
    </row>
    <row r="39" spans="1:15" ht="15.75" customHeight="1">
      <c r="A39" s="217" t="s">
        <v>66</v>
      </c>
      <c r="B39" s="133">
        <v>211.6</v>
      </c>
      <c r="C39" s="52">
        <v>143651</v>
      </c>
      <c r="D39" s="52">
        <v>365738</v>
      </c>
      <c r="E39" s="49">
        <v>174094</v>
      </c>
      <c r="F39" s="52">
        <v>191644</v>
      </c>
      <c r="G39" s="52">
        <v>1728</v>
      </c>
      <c r="H39" s="115">
        <v>624</v>
      </c>
      <c r="I39" s="52">
        <v>3084</v>
      </c>
      <c r="J39" s="52">
        <v>2460</v>
      </c>
      <c r="K39" s="52">
        <v>15082</v>
      </c>
      <c r="L39" s="52">
        <v>15989</v>
      </c>
      <c r="M39" s="123">
        <v>14.4</v>
      </c>
      <c r="N39" s="57">
        <v>69.8</v>
      </c>
      <c r="O39" s="57">
        <v>15.6</v>
      </c>
    </row>
    <row r="40" spans="1:15" ht="15.75" customHeight="1">
      <c r="A40" s="217" t="s">
        <v>557</v>
      </c>
      <c r="B40" s="133">
        <v>274.57</v>
      </c>
      <c r="C40" s="52">
        <v>178903</v>
      </c>
      <c r="D40" s="52">
        <v>481011</v>
      </c>
      <c r="E40" s="49">
        <v>231292</v>
      </c>
      <c r="F40" s="52">
        <v>249719</v>
      </c>
      <c r="G40" s="52">
        <v>1752</v>
      </c>
      <c r="H40" s="115">
        <v>126</v>
      </c>
      <c r="I40" s="52">
        <v>4994</v>
      </c>
      <c r="J40" s="52">
        <v>3981</v>
      </c>
      <c r="K40" s="52">
        <v>16106</v>
      </c>
      <c r="L40" s="52">
        <v>16993</v>
      </c>
      <c r="M40" s="123">
        <v>16.3</v>
      </c>
      <c r="N40" s="57">
        <v>68</v>
      </c>
      <c r="O40" s="57">
        <v>15.7</v>
      </c>
    </row>
    <row r="41" spans="1:15" ht="15.75" customHeight="1">
      <c r="A41" s="217" t="s">
        <v>558</v>
      </c>
      <c r="B41" s="133">
        <v>210.24</v>
      </c>
      <c r="C41" s="52">
        <v>148343</v>
      </c>
      <c r="D41" s="52">
        <v>380494</v>
      </c>
      <c r="E41" s="49">
        <v>179788</v>
      </c>
      <c r="F41" s="52">
        <v>200706</v>
      </c>
      <c r="G41" s="52">
        <v>1809.8</v>
      </c>
      <c r="H41" s="115">
        <v>-1398</v>
      </c>
      <c r="I41" s="52">
        <v>3181</v>
      </c>
      <c r="J41" s="52">
        <v>3490</v>
      </c>
      <c r="K41" s="52">
        <v>8966</v>
      </c>
      <c r="L41" s="52">
        <v>10055</v>
      </c>
      <c r="M41" s="123">
        <v>14.4</v>
      </c>
      <c r="N41" s="57">
        <v>66.9</v>
      </c>
      <c r="O41" s="57">
        <v>18.6</v>
      </c>
    </row>
    <row r="42" spans="1:15" ht="15.75" customHeight="1">
      <c r="A42" s="217" t="s">
        <v>559</v>
      </c>
      <c r="B42" s="133">
        <v>513.29</v>
      </c>
      <c r="C42" s="52">
        <v>257325</v>
      </c>
      <c r="D42" s="52">
        <v>630891</v>
      </c>
      <c r="E42" s="49">
        <v>303962</v>
      </c>
      <c r="F42" s="52">
        <v>326929</v>
      </c>
      <c r="G42" s="52">
        <v>1229</v>
      </c>
      <c r="H42" s="115">
        <v>1763</v>
      </c>
      <c r="I42" s="52">
        <v>6554</v>
      </c>
      <c r="J42" s="52">
        <v>4697</v>
      </c>
      <c r="K42" s="52">
        <v>24324</v>
      </c>
      <c r="L42" s="52">
        <v>24418</v>
      </c>
      <c r="M42" s="123">
        <v>15.4</v>
      </c>
      <c r="N42" s="57">
        <v>68.1</v>
      </c>
      <c r="O42" s="57">
        <v>16.5</v>
      </c>
    </row>
    <row r="43" spans="1:15" ht="15.75" customHeight="1">
      <c r="A43" s="217" t="s">
        <v>67</v>
      </c>
      <c r="B43" s="133">
        <v>299.42</v>
      </c>
      <c r="C43" s="52">
        <v>168311</v>
      </c>
      <c r="D43" s="52">
        <v>442591</v>
      </c>
      <c r="E43" s="49">
        <v>215757</v>
      </c>
      <c r="F43" s="52">
        <v>226834</v>
      </c>
      <c r="G43" s="52">
        <v>1478</v>
      </c>
      <c r="H43" s="115">
        <v>1139</v>
      </c>
      <c r="I43" s="52">
        <v>4489</v>
      </c>
      <c r="J43" s="52">
        <v>3350</v>
      </c>
      <c r="K43" s="52">
        <v>13953</v>
      </c>
      <c r="L43" s="52">
        <v>13369</v>
      </c>
      <c r="M43" s="123">
        <v>15.7</v>
      </c>
      <c r="N43" s="57">
        <v>67.9</v>
      </c>
      <c r="O43" s="57">
        <v>16.4</v>
      </c>
    </row>
    <row r="44" spans="1:15" ht="15.75" customHeight="1">
      <c r="A44" s="217" t="s">
        <v>562</v>
      </c>
      <c r="B44" s="133">
        <v>430.3</v>
      </c>
      <c r="C44" s="52">
        <v>155183</v>
      </c>
      <c r="D44" s="52">
        <v>408700</v>
      </c>
      <c r="E44" s="49">
        <v>198065</v>
      </c>
      <c r="F44" s="52">
        <v>210635</v>
      </c>
      <c r="G44" s="52">
        <v>950</v>
      </c>
      <c r="H44" s="115">
        <v>285</v>
      </c>
      <c r="I44" s="52">
        <v>3969</v>
      </c>
      <c r="J44" s="52">
        <v>3150</v>
      </c>
      <c r="K44" s="52">
        <v>12379</v>
      </c>
      <c r="L44" s="52">
        <v>12913</v>
      </c>
      <c r="M44" s="123">
        <v>15.8</v>
      </c>
      <c r="N44" s="57">
        <v>67.8</v>
      </c>
      <c r="O44" s="57">
        <v>16.4</v>
      </c>
    </row>
    <row r="45" spans="1:15" ht="15.75" customHeight="1">
      <c r="A45" s="217" t="s">
        <v>563</v>
      </c>
      <c r="B45" s="133">
        <v>194.34</v>
      </c>
      <c r="C45" s="52">
        <v>137299</v>
      </c>
      <c r="D45" s="52">
        <v>335406</v>
      </c>
      <c r="E45" s="49">
        <v>161967</v>
      </c>
      <c r="F45" s="52">
        <v>173439</v>
      </c>
      <c r="G45" s="52">
        <v>1725.9</v>
      </c>
      <c r="H45" s="115">
        <v>505</v>
      </c>
      <c r="I45" s="52">
        <v>3601</v>
      </c>
      <c r="J45" s="52">
        <v>2748</v>
      </c>
      <c r="K45" s="52">
        <v>17352</v>
      </c>
      <c r="L45" s="52">
        <v>17700</v>
      </c>
      <c r="M45" s="123">
        <v>15.1</v>
      </c>
      <c r="N45" s="57">
        <v>67.2</v>
      </c>
      <c r="O45" s="57">
        <v>17.6</v>
      </c>
    </row>
    <row r="46" spans="1:15" ht="15.75" customHeight="1">
      <c r="A46" s="217" t="s">
        <v>564</v>
      </c>
      <c r="B46" s="133">
        <v>289.42</v>
      </c>
      <c r="C46" s="52">
        <v>202598</v>
      </c>
      <c r="D46" s="52">
        <v>478697</v>
      </c>
      <c r="E46" s="49">
        <v>225555</v>
      </c>
      <c r="F46" s="52">
        <v>253142</v>
      </c>
      <c r="G46" s="52">
        <v>1654</v>
      </c>
      <c r="H46" s="115">
        <v>1572</v>
      </c>
      <c r="I46" s="52">
        <v>4711</v>
      </c>
      <c r="J46" s="52">
        <v>3550</v>
      </c>
      <c r="K46" s="52">
        <v>19108</v>
      </c>
      <c r="L46" s="52">
        <v>18697</v>
      </c>
      <c r="M46" s="123">
        <v>15.3</v>
      </c>
      <c r="N46" s="57">
        <v>68.7</v>
      </c>
      <c r="O46" s="57">
        <v>15.9</v>
      </c>
    </row>
    <row r="47" spans="1:15" ht="15.75" customHeight="1">
      <c r="A47" s="219" t="s">
        <v>565</v>
      </c>
      <c r="B47" s="133">
        <v>145</v>
      </c>
      <c r="C47" s="52">
        <v>146888</v>
      </c>
      <c r="D47" s="52">
        <v>327822</v>
      </c>
      <c r="E47" s="49">
        <v>153064</v>
      </c>
      <c r="F47" s="52">
        <v>174758</v>
      </c>
      <c r="G47" s="52">
        <v>2261</v>
      </c>
      <c r="H47" s="115">
        <v>109</v>
      </c>
      <c r="I47" s="52">
        <v>3095</v>
      </c>
      <c r="J47" s="52">
        <v>2692</v>
      </c>
      <c r="K47" s="52">
        <v>12239</v>
      </c>
      <c r="L47" s="52">
        <v>12533</v>
      </c>
      <c r="M47" s="123">
        <v>14.3</v>
      </c>
      <c r="N47" s="57">
        <v>67.1</v>
      </c>
      <c r="O47" s="57">
        <v>18.2</v>
      </c>
    </row>
    <row r="48" spans="1:15" ht="16.5" customHeight="1">
      <c r="A48" s="55"/>
      <c r="B48" s="213"/>
      <c r="C48" s="214"/>
      <c r="D48" s="214"/>
      <c r="E48" s="214"/>
      <c r="F48" s="163"/>
      <c r="G48" s="117"/>
      <c r="H48" s="163"/>
      <c r="I48" s="163"/>
      <c r="J48" s="160"/>
      <c r="K48" s="215"/>
      <c r="L48" s="163"/>
      <c r="M48" s="163"/>
      <c r="N48" s="163"/>
      <c r="O48" s="163"/>
    </row>
    <row r="49" spans="1:15" ht="16.5" customHeight="1">
      <c r="A49" s="3"/>
      <c r="B49" s="101"/>
      <c r="C49" s="45"/>
      <c r="D49" s="45"/>
      <c r="E49" s="45"/>
      <c r="F49" s="45"/>
      <c r="G49" s="3"/>
      <c r="H49" s="3"/>
      <c r="I49" s="3"/>
      <c r="J49" s="161"/>
      <c r="K49" s="13"/>
      <c r="L49" s="3"/>
      <c r="M49" s="3"/>
      <c r="N49" s="13"/>
      <c r="O49" s="13"/>
    </row>
    <row r="50" spans="1:15" ht="16.5" customHeight="1">
      <c r="A50" s="3"/>
      <c r="B50" s="3"/>
      <c r="C50" s="3"/>
      <c r="D50" s="3"/>
      <c r="E50" s="3"/>
      <c r="F50" s="3"/>
      <c r="G50" s="3"/>
      <c r="H50" s="3"/>
      <c r="I50" s="3"/>
      <c r="J50" s="161"/>
      <c r="K50" s="187"/>
      <c r="L50" s="3"/>
      <c r="M50" s="3"/>
      <c r="N50" s="187"/>
      <c r="O50" s="187"/>
    </row>
    <row r="51" spans="1:15" ht="16.5" customHeight="1">
      <c r="A51" s="3"/>
      <c r="B51" s="101"/>
      <c r="C51" s="188"/>
      <c r="D51" s="188"/>
      <c r="E51" s="188"/>
      <c r="F51" s="188"/>
      <c r="G51" s="189"/>
      <c r="H51" s="3"/>
      <c r="I51" s="3"/>
      <c r="J51" s="190"/>
      <c r="K51" s="3"/>
      <c r="L51" s="191"/>
      <c r="M51" s="189"/>
      <c r="N51" s="189"/>
      <c r="O51" s="189"/>
    </row>
    <row r="52" spans="1:15" ht="14.25" customHeight="1">
      <c r="A52" s="21"/>
      <c r="B52" s="38"/>
      <c r="C52" s="36"/>
      <c r="D52" s="36"/>
      <c r="E52" s="38"/>
      <c r="F52" s="38"/>
      <c r="G52" s="57"/>
      <c r="H52" s="125"/>
      <c r="I52" s="127"/>
      <c r="J52" s="125"/>
      <c r="K52" s="127"/>
      <c r="L52" s="127"/>
      <c r="M52" s="125"/>
      <c r="N52" s="159"/>
      <c r="O52" s="125"/>
    </row>
    <row r="53" spans="1:15" ht="14.25" customHeight="1">
      <c r="A53" s="21"/>
      <c r="B53" s="36"/>
      <c r="C53" s="36"/>
      <c r="D53" s="36"/>
      <c r="E53" s="36"/>
      <c r="F53" s="36"/>
      <c r="G53" s="57"/>
      <c r="H53" s="125"/>
      <c r="I53" s="127"/>
      <c r="J53" s="127"/>
      <c r="K53" s="127"/>
      <c r="L53" s="127"/>
      <c r="M53" s="127"/>
      <c r="N53" s="159"/>
      <c r="O53" s="127"/>
    </row>
    <row r="54" spans="1:15" ht="14.25" customHeight="1">
      <c r="A54" s="21"/>
      <c r="B54" s="36"/>
      <c r="C54" s="36"/>
      <c r="D54" s="36"/>
      <c r="E54" s="36"/>
      <c r="F54" s="36"/>
      <c r="G54" s="57"/>
      <c r="H54" s="125"/>
      <c r="I54" s="127"/>
      <c r="J54" s="127"/>
      <c r="K54" s="127"/>
      <c r="L54" s="127"/>
      <c r="M54" s="127"/>
      <c r="N54" s="159"/>
      <c r="O54" s="127"/>
    </row>
    <row r="55" spans="1:15" ht="14.25" customHeight="1">
      <c r="A55" s="21"/>
      <c r="B55" s="36"/>
      <c r="C55" s="36"/>
      <c r="D55" s="36"/>
      <c r="E55" s="36"/>
      <c r="F55" s="36"/>
      <c r="G55" s="57"/>
      <c r="H55" s="125"/>
      <c r="I55" s="127"/>
      <c r="J55" s="127"/>
      <c r="K55" s="127"/>
      <c r="L55" s="127"/>
      <c r="M55" s="127"/>
      <c r="N55" s="159"/>
      <c r="O55" s="127"/>
    </row>
    <row r="56" spans="1:15" ht="14.25" customHeight="1">
      <c r="A56" s="21"/>
      <c r="B56" s="36"/>
      <c r="C56" s="36"/>
      <c r="D56" s="36"/>
      <c r="E56" s="36"/>
      <c r="F56" s="36"/>
      <c r="G56" s="57"/>
      <c r="H56" s="125"/>
      <c r="I56" s="127"/>
      <c r="J56" s="127"/>
      <c r="K56" s="127"/>
      <c r="L56" s="127"/>
      <c r="M56" s="127"/>
      <c r="N56" s="159"/>
      <c r="O56" s="127"/>
    </row>
    <row r="57" spans="1:15" ht="14.25" customHeight="1">
      <c r="A57" s="11"/>
      <c r="B57" s="41"/>
      <c r="C57" s="41"/>
      <c r="D57" s="41"/>
      <c r="E57" s="41"/>
      <c r="F57" s="41"/>
      <c r="G57" s="58"/>
      <c r="H57" s="135"/>
      <c r="I57" s="135"/>
      <c r="J57" s="135"/>
      <c r="K57" s="135"/>
      <c r="L57" s="135"/>
      <c r="M57" s="135"/>
      <c r="N57" s="159"/>
      <c r="O57" s="135"/>
    </row>
    <row r="58" spans="1:15" ht="14.25" customHeight="1">
      <c r="A58" s="21"/>
      <c r="B58" s="36"/>
      <c r="C58" s="36"/>
      <c r="D58" s="36"/>
      <c r="E58" s="36"/>
      <c r="F58" s="36"/>
      <c r="G58" s="57"/>
      <c r="H58" s="125"/>
      <c r="I58" s="127"/>
      <c r="J58" s="127"/>
      <c r="K58" s="127"/>
      <c r="L58" s="127"/>
      <c r="M58" s="127"/>
      <c r="N58" s="159"/>
      <c r="O58" s="127"/>
    </row>
    <row r="59" spans="1:15" ht="14.25" customHeight="1">
      <c r="A59" s="21"/>
      <c r="B59" s="36"/>
      <c r="C59" s="36"/>
      <c r="D59" s="36"/>
      <c r="E59" s="36"/>
      <c r="F59" s="36"/>
      <c r="G59" s="57"/>
      <c r="H59" s="125"/>
      <c r="I59" s="127"/>
      <c r="J59" s="127"/>
      <c r="K59" s="127"/>
      <c r="L59" s="127"/>
      <c r="M59" s="127"/>
      <c r="N59" s="159"/>
      <c r="O59" s="127"/>
    </row>
    <row r="60" ht="12">
      <c r="A60" s="169"/>
    </row>
    <row r="61" spans="1:15" ht="14.25" customHeight="1">
      <c r="A61" s="21"/>
      <c r="B61" s="36"/>
      <c r="C61" s="36"/>
      <c r="D61" s="36"/>
      <c r="E61" s="36"/>
      <c r="F61" s="36"/>
      <c r="G61" s="57"/>
      <c r="H61" s="125"/>
      <c r="I61" s="127"/>
      <c r="J61" s="127"/>
      <c r="K61" s="127"/>
      <c r="L61" s="127"/>
      <c r="M61" s="127"/>
      <c r="N61" s="159"/>
      <c r="O61" s="127"/>
    </row>
    <row r="62" spans="1:15" ht="14.25" customHeight="1">
      <c r="A62" s="21"/>
      <c r="B62" s="36"/>
      <c r="C62" s="36"/>
      <c r="D62" s="36"/>
      <c r="E62" s="36"/>
      <c r="F62" s="36"/>
      <c r="G62" s="57"/>
      <c r="H62" s="125"/>
      <c r="I62" s="127"/>
      <c r="J62" s="127"/>
      <c r="K62" s="127"/>
      <c r="L62" s="127"/>
      <c r="M62" s="127"/>
      <c r="N62" s="159"/>
      <c r="O62" s="127"/>
    </row>
    <row r="63" ht="12">
      <c r="A63" s="169"/>
    </row>
    <row r="64" spans="1:15" ht="14.25" customHeight="1">
      <c r="A64" s="21"/>
      <c r="B64" s="36"/>
      <c r="C64" s="36"/>
      <c r="D64" s="36"/>
      <c r="E64" s="36"/>
      <c r="F64" s="36"/>
      <c r="G64" s="57"/>
      <c r="H64" s="125"/>
      <c r="I64" s="127"/>
      <c r="J64" s="127"/>
      <c r="K64" s="127"/>
      <c r="L64" s="127"/>
      <c r="M64" s="127"/>
      <c r="N64" s="159"/>
      <c r="O64" s="127"/>
    </row>
    <row r="65" spans="1:15" ht="14.25" customHeight="1">
      <c r="A65" s="21"/>
      <c r="B65" s="36"/>
      <c r="C65" s="36"/>
      <c r="D65" s="36"/>
      <c r="E65" s="36"/>
      <c r="F65" s="36"/>
      <c r="G65" s="57"/>
      <c r="H65" s="125"/>
      <c r="I65" s="127"/>
      <c r="J65" s="127"/>
      <c r="K65" s="127"/>
      <c r="L65" s="127"/>
      <c r="M65" s="127"/>
      <c r="N65" s="159"/>
      <c r="O65" s="127"/>
    </row>
    <row r="66" spans="1:15" ht="14.25" customHeight="1">
      <c r="A66" s="21"/>
      <c r="B66" s="36"/>
      <c r="C66" s="36"/>
      <c r="D66" s="36"/>
      <c r="E66" s="36"/>
      <c r="F66" s="36"/>
      <c r="G66" s="57"/>
      <c r="H66" s="125"/>
      <c r="I66" s="127"/>
      <c r="J66" s="127"/>
      <c r="K66" s="127"/>
      <c r="L66" s="127"/>
      <c r="M66" s="127"/>
      <c r="N66" s="159"/>
      <c r="O66" s="127"/>
    </row>
    <row r="67" spans="1:15" ht="14.25" customHeight="1">
      <c r="A67" s="21"/>
      <c r="B67" s="36"/>
      <c r="C67" s="36"/>
      <c r="D67" s="36"/>
      <c r="E67" s="36"/>
      <c r="F67" s="36"/>
      <c r="G67" s="57"/>
      <c r="H67" s="125"/>
      <c r="I67" s="127"/>
      <c r="J67" s="127"/>
      <c r="K67" s="127"/>
      <c r="L67" s="127"/>
      <c r="M67" s="127"/>
      <c r="N67" s="159"/>
      <c r="O67" s="127"/>
    </row>
    <row r="68" spans="1:15" ht="14.25" customHeight="1">
      <c r="A68" s="21"/>
      <c r="B68" s="36"/>
      <c r="C68" s="36"/>
      <c r="D68" s="36"/>
      <c r="E68" s="36"/>
      <c r="F68" s="36"/>
      <c r="G68" s="57"/>
      <c r="H68" s="125"/>
      <c r="I68" s="127"/>
      <c r="J68" s="127"/>
      <c r="K68" s="127"/>
      <c r="L68" s="127"/>
      <c r="M68" s="127"/>
      <c r="N68" s="159"/>
      <c r="O68" s="127"/>
    </row>
    <row r="69" spans="1:15" ht="14.25" customHeight="1">
      <c r="A69" s="21"/>
      <c r="B69" s="36"/>
      <c r="C69" s="36"/>
      <c r="D69" s="36"/>
      <c r="E69" s="38"/>
      <c r="F69" s="38"/>
      <c r="G69" s="57"/>
      <c r="H69" s="125"/>
      <c r="I69" s="127"/>
      <c r="J69" s="127"/>
      <c r="K69" s="127"/>
      <c r="L69" s="127"/>
      <c r="M69" s="125"/>
      <c r="N69" s="159"/>
      <c r="O69" s="127"/>
    </row>
    <row r="70" spans="1:15" ht="14.25" customHeight="1">
      <c r="A70" s="21"/>
      <c r="B70" s="36"/>
      <c r="C70" s="36"/>
      <c r="D70" s="36"/>
      <c r="E70" s="36"/>
      <c r="F70" s="36"/>
      <c r="G70" s="57"/>
      <c r="H70" s="125"/>
      <c r="I70" s="127"/>
      <c r="J70" s="127"/>
      <c r="K70" s="127"/>
      <c r="L70" s="127"/>
      <c r="M70" s="127"/>
      <c r="N70" s="159"/>
      <c r="O70" s="128"/>
    </row>
    <row r="71" spans="1:15" ht="14.25" customHeight="1">
      <c r="A71" s="21"/>
      <c r="B71" s="36"/>
      <c r="C71" s="36"/>
      <c r="D71" s="36"/>
      <c r="E71" s="38"/>
      <c r="F71" s="38"/>
      <c r="G71" s="57"/>
      <c r="H71" s="125"/>
      <c r="I71" s="127"/>
      <c r="J71" s="127"/>
      <c r="K71" s="127"/>
      <c r="L71" s="127"/>
      <c r="M71" s="125"/>
      <c r="N71" s="159"/>
      <c r="O71" s="127"/>
    </row>
    <row r="72" spans="1:15" ht="14.25" customHeight="1">
      <c r="A72" s="21"/>
      <c r="B72" s="36"/>
      <c r="C72" s="36"/>
      <c r="D72" s="36"/>
      <c r="E72" s="38"/>
      <c r="F72" s="38"/>
      <c r="G72" s="57"/>
      <c r="H72" s="125"/>
      <c r="I72" s="127"/>
      <c r="J72" s="127"/>
      <c r="K72" s="127"/>
      <c r="L72" s="127"/>
      <c r="M72" s="125"/>
      <c r="N72" s="159"/>
      <c r="O72" s="127"/>
    </row>
    <row r="73" spans="1:15" ht="14.25" customHeight="1">
      <c r="A73" s="21"/>
      <c r="B73" s="36"/>
      <c r="C73" s="36"/>
      <c r="D73" s="36"/>
      <c r="E73" s="38"/>
      <c r="F73" s="38"/>
      <c r="G73" s="57"/>
      <c r="H73" s="125"/>
      <c r="I73" s="127"/>
      <c r="J73" s="127"/>
      <c r="K73" s="127"/>
      <c r="L73" s="127"/>
      <c r="M73" s="125"/>
      <c r="N73" s="159"/>
      <c r="O73" s="127"/>
    </row>
    <row r="74" spans="1:15" ht="14.25" customHeight="1">
      <c r="A74" s="21"/>
      <c r="B74" s="36"/>
      <c r="C74" s="36"/>
      <c r="D74" s="36"/>
      <c r="E74" s="38"/>
      <c r="F74" s="38"/>
      <c r="G74" s="57"/>
      <c r="H74" s="125"/>
      <c r="I74" s="127"/>
      <c r="J74" s="127"/>
      <c r="K74" s="127"/>
      <c r="L74" s="127"/>
      <c r="M74" s="125"/>
      <c r="N74" s="159"/>
      <c r="O74" s="127"/>
    </row>
    <row r="75" spans="1:15" ht="14.25" customHeight="1">
      <c r="A75" s="21"/>
      <c r="B75" s="36"/>
      <c r="C75" s="36"/>
      <c r="D75" s="36"/>
      <c r="E75" s="38"/>
      <c r="F75" s="38"/>
      <c r="G75" s="57"/>
      <c r="H75" s="125"/>
      <c r="I75" s="127"/>
      <c r="J75" s="127"/>
      <c r="K75" s="127"/>
      <c r="L75" s="127"/>
      <c r="M75" s="125"/>
      <c r="N75" s="159"/>
      <c r="O75" s="127"/>
    </row>
    <row r="76" spans="1:15" ht="14.25" customHeight="1">
      <c r="A76" s="21"/>
      <c r="B76" s="36"/>
      <c r="C76" s="36"/>
      <c r="D76" s="36"/>
      <c r="E76" s="38"/>
      <c r="F76" s="38"/>
      <c r="G76" s="57"/>
      <c r="H76" s="125"/>
      <c r="I76" s="127"/>
      <c r="J76" s="127"/>
      <c r="K76" s="127"/>
      <c r="L76" s="127"/>
      <c r="M76" s="125"/>
      <c r="N76" s="159"/>
      <c r="O76" s="127"/>
    </row>
    <row r="77" spans="1:15" ht="14.25" customHeight="1">
      <c r="A77" s="21"/>
      <c r="B77" s="36"/>
      <c r="C77" s="36"/>
      <c r="D77" s="36"/>
      <c r="E77" s="38"/>
      <c r="F77" s="38"/>
      <c r="G77" s="57"/>
      <c r="H77" s="125"/>
      <c r="I77" s="127"/>
      <c r="J77" s="127"/>
      <c r="K77" s="127"/>
      <c r="L77" s="127"/>
      <c r="M77" s="125"/>
      <c r="N77" s="159"/>
      <c r="O77" s="127"/>
    </row>
    <row r="78" spans="1:15" ht="14.25" customHeight="1">
      <c r="A78" s="21"/>
      <c r="B78" s="36"/>
      <c r="C78" s="36"/>
      <c r="D78" s="36"/>
      <c r="E78" s="38"/>
      <c r="F78" s="38"/>
      <c r="G78" s="57"/>
      <c r="H78" s="125"/>
      <c r="I78" s="127"/>
      <c r="J78" s="127"/>
      <c r="K78" s="127"/>
      <c r="L78" s="127"/>
      <c r="M78" s="125"/>
      <c r="N78" s="159"/>
      <c r="O78" s="127"/>
    </row>
    <row r="79" spans="1:15" ht="14.25" customHeight="1">
      <c r="A79" s="21"/>
      <c r="B79" s="36"/>
      <c r="C79" s="36"/>
      <c r="D79" s="36"/>
      <c r="E79" s="38"/>
      <c r="F79" s="38"/>
      <c r="G79" s="57"/>
      <c r="H79" s="125"/>
      <c r="I79" s="127"/>
      <c r="J79" s="127"/>
      <c r="K79" s="127"/>
      <c r="L79" s="127"/>
      <c r="M79" s="125"/>
      <c r="N79" s="159"/>
      <c r="O79" s="127"/>
    </row>
    <row r="80" spans="1:15" ht="14.25" customHeight="1">
      <c r="A80" s="21"/>
      <c r="B80" s="36"/>
      <c r="C80" s="36"/>
      <c r="D80" s="36"/>
      <c r="E80" s="38"/>
      <c r="F80" s="38"/>
      <c r="G80" s="57"/>
      <c r="H80" s="125"/>
      <c r="I80" s="127"/>
      <c r="J80" s="127"/>
      <c r="K80" s="127"/>
      <c r="L80" s="127"/>
      <c r="M80" s="125"/>
      <c r="N80" s="159"/>
      <c r="O80" s="127"/>
    </row>
    <row r="81" spans="1:15" ht="14.25" customHeight="1">
      <c r="A81" s="21"/>
      <c r="B81" s="36"/>
      <c r="C81" s="36"/>
      <c r="D81" s="36"/>
      <c r="E81" s="38"/>
      <c r="F81" s="38"/>
      <c r="G81" s="57"/>
      <c r="H81" s="125"/>
      <c r="I81" s="127"/>
      <c r="J81" s="127"/>
      <c r="K81" s="127"/>
      <c r="L81" s="127"/>
      <c r="M81" s="125"/>
      <c r="N81" s="159"/>
      <c r="O81" s="127"/>
    </row>
    <row r="82" spans="1:15" ht="12.75" customHeight="1">
      <c r="A82" s="43"/>
      <c r="B82" s="40"/>
      <c r="C82" s="101"/>
      <c r="D82" s="43"/>
      <c r="E82" s="40"/>
      <c r="F82" s="40"/>
      <c r="G82" s="167"/>
      <c r="H82" s="56"/>
      <c r="I82" s="43"/>
      <c r="J82" s="40"/>
      <c r="K82" s="43"/>
      <c r="L82" s="40"/>
      <c r="M82" s="40"/>
      <c r="N82" s="101"/>
      <c r="O82" s="167"/>
    </row>
    <row r="83" spans="1:15" ht="12.75" customHeight="1">
      <c r="A83" s="43"/>
      <c r="B83" s="39"/>
      <c r="C83" s="101"/>
      <c r="D83" s="43"/>
      <c r="E83" s="39"/>
      <c r="F83" s="39"/>
      <c r="G83" s="167"/>
      <c r="H83" s="126"/>
      <c r="I83" s="43"/>
      <c r="J83" s="39"/>
      <c r="K83" s="43"/>
      <c r="L83" s="39"/>
      <c r="M83" s="39"/>
      <c r="N83" s="101"/>
      <c r="O83" s="167"/>
    </row>
    <row r="84" spans="1:15" ht="12.75" customHeight="1">
      <c r="A84" s="43"/>
      <c r="B84" s="40"/>
      <c r="C84" s="101"/>
      <c r="D84" s="43"/>
      <c r="E84" s="40"/>
      <c r="F84" s="40"/>
      <c r="G84" s="167"/>
      <c r="H84" s="56"/>
      <c r="I84" s="43"/>
      <c r="J84" s="40"/>
      <c r="K84" s="43"/>
      <c r="L84" s="40"/>
      <c r="M84" s="40"/>
      <c r="N84" s="167"/>
      <c r="O84" s="167"/>
    </row>
    <row r="85" spans="1:7" ht="12.75" customHeight="1">
      <c r="A85" s="43"/>
      <c r="B85" s="39"/>
      <c r="C85" s="101"/>
      <c r="D85" s="43"/>
      <c r="E85" s="39"/>
      <c r="F85" s="39"/>
      <c r="G85" s="167"/>
    </row>
    <row r="86" spans="1:7" ht="17.25" customHeight="1">
      <c r="A86" s="12"/>
      <c r="B86" s="13"/>
      <c r="C86" s="9"/>
      <c r="D86" s="1"/>
      <c r="F86" s="14"/>
      <c r="G86" s="14"/>
    </row>
    <row r="87" spans="1:7" ht="14.25" customHeight="1">
      <c r="A87" s="21"/>
      <c r="B87" s="36"/>
      <c r="C87" s="463"/>
      <c r="D87" s="463"/>
      <c r="E87" s="463"/>
      <c r="F87" s="463"/>
      <c r="G87" s="57"/>
    </row>
    <row r="88" spans="1:7" ht="17.25" customHeight="1">
      <c r="A88" s="12"/>
      <c r="B88" s="13"/>
      <c r="C88" s="9"/>
      <c r="D88" s="1"/>
      <c r="F88" s="14"/>
      <c r="G88" s="14"/>
    </row>
    <row r="89" spans="1:7" ht="17.25" customHeight="1">
      <c r="A89" s="12"/>
      <c r="B89" s="13"/>
      <c r="C89" s="9"/>
      <c r="D89" s="1"/>
      <c r="F89" s="14"/>
      <c r="G89" s="14"/>
    </row>
    <row r="90" spans="1:7" ht="17.25" customHeight="1">
      <c r="A90" s="12"/>
      <c r="B90" s="13"/>
      <c r="C90" s="9"/>
      <c r="D90" s="1"/>
      <c r="F90" s="14"/>
      <c r="G90" s="14"/>
    </row>
    <row r="91" spans="1:7" ht="17.25" customHeight="1">
      <c r="A91" s="12"/>
      <c r="B91" s="13"/>
      <c r="C91" s="9"/>
      <c r="D91" s="1"/>
      <c r="F91" s="14"/>
      <c r="G91" s="14"/>
    </row>
    <row r="92" spans="1:7" ht="17.25" customHeight="1">
      <c r="A92" s="12"/>
      <c r="B92" s="13"/>
      <c r="C92" s="9"/>
      <c r="D92" s="1"/>
      <c r="F92" s="14"/>
      <c r="G92" s="14"/>
    </row>
    <row r="93" spans="1:7" ht="17.25" customHeight="1">
      <c r="A93" s="12"/>
      <c r="B93" s="13"/>
      <c r="C93" s="9"/>
      <c r="D93" s="1"/>
      <c r="F93" s="14"/>
      <c r="G93" s="14"/>
    </row>
    <row r="94" spans="1:7" ht="17.25" customHeight="1">
      <c r="A94" s="12"/>
      <c r="B94" s="13"/>
      <c r="C94" s="9"/>
      <c r="D94" s="1"/>
      <c r="F94" s="14"/>
      <c r="G94" s="14"/>
    </row>
    <row r="95" spans="1:7" ht="17.25" customHeight="1">
      <c r="A95" s="12"/>
      <c r="B95" s="13"/>
      <c r="C95" s="9"/>
      <c r="D95" s="1"/>
      <c r="F95" s="14"/>
      <c r="G95" s="14"/>
    </row>
    <row r="96" spans="1:8" ht="17.25" customHeight="1">
      <c r="A96" s="12"/>
      <c r="B96" s="13"/>
      <c r="C96" s="9"/>
      <c r="D96" s="1"/>
      <c r="F96" s="14"/>
      <c r="G96" s="14"/>
      <c r="H96" s="1"/>
    </row>
    <row r="97" spans="1:8" ht="17.25" customHeight="1">
      <c r="A97" s="12"/>
      <c r="B97" s="13"/>
      <c r="C97" s="9"/>
      <c r="D97" s="1"/>
      <c r="F97" s="14"/>
      <c r="G97" s="14"/>
      <c r="H97" s="1"/>
    </row>
    <row r="98" spans="1:8" ht="17.25" customHeight="1">
      <c r="A98" s="12"/>
      <c r="B98" s="13"/>
      <c r="C98" s="9"/>
      <c r="D98" s="1"/>
      <c r="F98" s="14"/>
      <c r="G98" s="14"/>
      <c r="H98" s="1"/>
    </row>
    <row r="99" spans="1:8" ht="17.25" customHeight="1">
      <c r="A99" s="12"/>
      <c r="B99" s="13"/>
      <c r="C99" s="9"/>
      <c r="D99" s="1"/>
      <c r="F99" s="14"/>
      <c r="G99" s="14"/>
      <c r="H99" s="1"/>
    </row>
    <row r="100" spans="1:8" ht="17.25" customHeight="1">
      <c r="A100" s="12"/>
      <c r="B100" s="13"/>
      <c r="C100" s="9"/>
      <c r="D100" s="1"/>
      <c r="F100" s="14"/>
      <c r="G100" s="14"/>
      <c r="H100" s="1"/>
    </row>
    <row r="101" spans="1:8" ht="17.25" customHeight="1">
      <c r="A101" s="12"/>
      <c r="B101" s="13"/>
      <c r="C101" s="9"/>
      <c r="D101" s="1"/>
      <c r="F101" s="14"/>
      <c r="G101" s="14"/>
      <c r="H101" s="1"/>
    </row>
    <row r="102" spans="1:8" ht="17.25" customHeight="1">
      <c r="A102" s="12"/>
      <c r="B102" s="13"/>
      <c r="C102" s="9"/>
      <c r="D102" s="1"/>
      <c r="F102" s="14"/>
      <c r="G102" s="14"/>
      <c r="H102" s="1"/>
    </row>
    <row r="103" spans="1:8" ht="17.25" customHeight="1">
      <c r="A103" s="12"/>
      <c r="B103" s="13"/>
      <c r="C103" s="9"/>
      <c r="D103" s="1"/>
      <c r="F103" s="14"/>
      <c r="G103" s="14"/>
      <c r="H103" s="1"/>
    </row>
    <row r="104" spans="1:8" ht="17.25" customHeight="1">
      <c r="A104" s="12"/>
      <c r="B104" s="13"/>
      <c r="C104" s="9"/>
      <c r="D104" s="1"/>
      <c r="F104" s="14"/>
      <c r="G104" s="14"/>
      <c r="H104" s="1"/>
    </row>
    <row r="105" spans="1:8" ht="17.25" customHeight="1">
      <c r="A105" s="12"/>
      <c r="B105" s="13"/>
      <c r="C105" s="9"/>
      <c r="D105" s="1"/>
      <c r="F105" s="14"/>
      <c r="G105" s="14"/>
      <c r="H105" s="1"/>
    </row>
    <row r="106" spans="1:8" ht="17.25" customHeight="1">
      <c r="A106" s="12"/>
      <c r="B106" s="13"/>
      <c r="C106" s="9"/>
      <c r="D106" s="1"/>
      <c r="F106" s="14"/>
      <c r="G106" s="14"/>
      <c r="H106" s="1"/>
    </row>
    <row r="107" spans="1:8" ht="17.25" customHeight="1">
      <c r="A107" s="12"/>
      <c r="B107" s="15"/>
      <c r="C107" s="11"/>
      <c r="D107" s="16"/>
      <c r="F107" s="18"/>
      <c r="G107" s="14"/>
      <c r="H107" s="1"/>
    </row>
    <row r="108" spans="1:8" ht="17.25" customHeight="1">
      <c r="A108" s="12"/>
      <c r="B108" s="13"/>
      <c r="C108" s="9"/>
      <c r="D108" s="1"/>
      <c r="F108" s="14"/>
      <c r="G108" s="14"/>
      <c r="H108" s="1"/>
    </row>
    <row r="109" spans="1:8" ht="17.25" customHeight="1">
      <c r="A109" s="12"/>
      <c r="B109" s="13"/>
      <c r="C109" s="9"/>
      <c r="D109" s="1"/>
      <c r="F109" s="14"/>
      <c r="G109" s="14"/>
      <c r="H109" s="1"/>
    </row>
    <row r="110" spans="1:8" ht="17.25" customHeight="1">
      <c r="A110" s="12"/>
      <c r="B110" s="13"/>
      <c r="C110" s="9"/>
      <c r="D110" s="1"/>
      <c r="F110" s="14"/>
      <c r="G110" s="14"/>
      <c r="H110" s="1"/>
    </row>
    <row r="111" spans="1:8" ht="17.25" customHeight="1">
      <c r="A111" s="12"/>
      <c r="B111" s="13"/>
      <c r="C111" s="9"/>
      <c r="D111" s="1"/>
      <c r="F111" s="14"/>
      <c r="G111" s="14"/>
      <c r="H111" s="1"/>
    </row>
    <row r="112" spans="1:8" ht="17.25" customHeight="1">
      <c r="A112" s="12"/>
      <c r="B112" s="13"/>
      <c r="C112" s="9"/>
      <c r="D112" s="1"/>
      <c r="F112" s="14"/>
      <c r="G112" s="14"/>
      <c r="H112" s="1"/>
    </row>
    <row r="113" spans="1:8" ht="17.25" customHeight="1">
      <c r="A113" s="12"/>
      <c r="B113" s="13"/>
      <c r="C113" s="9"/>
      <c r="D113" s="1"/>
      <c r="F113" s="14"/>
      <c r="G113" s="14"/>
      <c r="H113" s="1"/>
    </row>
    <row r="114" spans="1:8" ht="17.25" customHeight="1">
      <c r="A114" s="12"/>
      <c r="B114" s="13"/>
      <c r="C114" s="9"/>
      <c r="D114" s="1"/>
      <c r="F114" s="14"/>
      <c r="G114" s="14"/>
      <c r="H114" s="1"/>
    </row>
    <row r="115" spans="1:8" ht="17.25" customHeight="1">
      <c r="A115" s="12"/>
      <c r="B115" s="13"/>
      <c r="C115" s="9"/>
      <c r="D115" s="1"/>
      <c r="F115" s="14"/>
      <c r="G115" s="14"/>
      <c r="H115" s="1"/>
    </row>
    <row r="116" spans="1:8" ht="17.25" customHeight="1">
      <c r="A116" s="12"/>
      <c r="B116" s="13"/>
      <c r="C116" s="9"/>
      <c r="D116" s="1"/>
      <c r="F116" s="14"/>
      <c r="G116" s="14"/>
      <c r="H116" s="1"/>
    </row>
    <row r="117" spans="1:8" ht="17.25" customHeight="1">
      <c r="A117" s="12"/>
      <c r="B117" s="13"/>
      <c r="C117" s="9"/>
      <c r="D117" s="1"/>
      <c r="F117" s="14"/>
      <c r="G117" s="14"/>
      <c r="H117" s="1"/>
    </row>
    <row r="118" spans="1:8" ht="17.25" customHeight="1">
      <c r="A118" s="12"/>
      <c r="B118" s="13"/>
      <c r="C118" s="9"/>
      <c r="D118" s="1"/>
      <c r="F118" s="14"/>
      <c r="G118" s="14"/>
      <c r="H118" s="1"/>
    </row>
    <row r="119" spans="1:8" ht="17.25" customHeight="1">
      <c r="A119" s="12"/>
      <c r="B119" s="13"/>
      <c r="C119" s="9"/>
      <c r="D119" s="1"/>
      <c r="F119" s="14"/>
      <c r="G119" s="14"/>
      <c r="H119" s="1"/>
    </row>
    <row r="120" spans="1:8" ht="17.25" customHeight="1">
      <c r="A120" s="12"/>
      <c r="B120" s="13"/>
      <c r="C120" s="9"/>
      <c r="D120" s="1"/>
      <c r="F120" s="14"/>
      <c r="G120" s="14"/>
      <c r="H120" s="1"/>
    </row>
    <row r="121" spans="1:8" ht="17.25" customHeight="1">
      <c r="A121" s="12"/>
      <c r="B121" s="13"/>
      <c r="C121" s="9"/>
      <c r="D121" s="1"/>
      <c r="F121" s="14"/>
      <c r="G121" s="14"/>
      <c r="H121" s="1"/>
    </row>
    <row r="122" spans="1:8" ht="17.25" customHeight="1">
      <c r="A122" s="12"/>
      <c r="B122" s="13"/>
      <c r="C122" s="9"/>
      <c r="D122" s="1"/>
      <c r="F122" s="14"/>
      <c r="G122" s="14"/>
      <c r="H122" s="1"/>
    </row>
    <row r="123" spans="1:8" ht="17.25" customHeight="1">
      <c r="A123" s="12"/>
      <c r="B123" s="13"/>
      <c r="C123" s="9"/>
      <c r="D123" s="1"/>
      <c r="F123" s="14"/>
      <c r="G123" s="14"/>
      <c r="H123" s="1"/>
    </row>
    <row r="124" spans="1:8" ht="17.25" customHeight="1">
      <c r="A124" s="12"/>
      <c r="B124" s="13"/>
      <c r="C124" s="9"/>
      <c r="D124" s="1"/>
      <c r="F124" s="14"/>
      <c r="G124" s="14"/>
      <c r="H124" s="1"/>
    </row>
    <row r="125" spans="1:8" ht="17.25" customHeight="1">
      <c r="A125" s="12"/>
      <c r="B125" s="13"/>
      <c r="C125" s="9"/>
      <c r="D125" s="1"/>
      <c r="F125" s="14"/>
      <c r="G125" s="14"/>
      <c r="H125" s="1"/>
    </row>
    <row r="126" spans="1:8" ht="17.25" customHeight="1">
      <c r="A126" s="12"/>
      <c r="B126" s="13"/>
      <c r="C126" s="9"/>
      <c r="D126" s="1"/>
      <c r="F126" s="14"/>
      <c r="G126" s="14"/>
      <c r="H126" s="1"/>
    </row>
    <row r="127" spans="1:8" ht="17.25" customHeight="1">
      <c r="A127" s="12"/>
      <c r="B127" s="13"/>
      <c r="C127" s="9"/>
      <c r="D127" s="1"/>
      <c r="F127" s="14"/>
      <c r="G127" s="14"/>
      <c r="H127" s="1"/>
    </row>
    <row r="128" spans="1:8" ht="17.25" customHeight="1">
      <c r="A128" s="12"/>
      <c r="B128" s="13"/>
      <c r="C128" s="9"/>
      <c r="D128" s="1"/>
      <c r="F128" s="14"/>
      <c r="G128" s="14"/>
      <c r="H128" s="1"/>
    </row>
    <row r="129" spans="1:8" ht="17.25" customHeight="1">
      <c r="A129" s="12"/>
      <c r="B129" s="13"/>
      <c r="C129" s="9"/>
      <c r="D129" s="1"/>
      <c r="F129" s="14"/>
      <c r="G129" s="14"/>
      <c r="H129" s="1"/>
    </row>
    <row r="130" spans="1:8" ht="17.25" customHeight="1">
      <c r="A130" s="12"/>
      <c r="B130" s="13"/>
      <c r="C130" s="9"/>
      <c r="D130" s="1"/>
      <c r="F130" s="14"/>
      <c r="G130" s="14"/>
      <c r="H130" s="1"/>
    </row>
    <row r="131" spans="1:8" ht="17.25" customHeight="1">
      <c r="A131" s="12"/>
      <c r="B131" s="13"/>
      <c r="C131" s="9"/>
      <c r="D131" s="1"/>
      <c r="F131" s="14"/>
      <c r="G131" s="14"/>
      <c r="H131" s="1"/>
    </row>
    <row r="132" spans="1:8" ht="17.25" customHeight="1">
      <c r="A132" s="12"/>
      <c r="B132" s="13"/>
      <c r="C132" s="9"/>
      <c r="D132" s="1"/>
      <c r="F132" s="14"/>
      <c r="G132" s="14"/>
      <c r="H132" s="1"/>
    </row>
    <row r="133" spans="1:8" ht="17.25" customHeight="1">
      <c r="A133" s="12"/>
      <c r="B133" s="13"/>
      <c r="C133" s="9"/>
      <c r="D133" s="1"/>
      <c r="F133" s="14"/>
      <c r="G133" s="14"/>
      <c r="H133" s="1"/>
    </row>
    <row r="134" spans="1:8" ht="17.25" customHeight="1">
      <c r="A134" s="12"/>
      <c r="B134" s="13"/>
      <c r="C134" s="9"/>
      <c r="D134" s="1"/>
      <c r="F134" s="14"/>
      <c r="G134" s="14"/>
      <c r="H134" s="1"/>
    </row>
    <row r="135" spans="1:8" ht="17.25" customHeight="1">
      <c r="A135" s="12"/>
      <c r="B135" s="13"/>
      <c r="C135" s="9"/>
      <c r="D135" s="1"/>
      <c r="F135" s="14"/>
      <c r="G135" s="14"/>
      <c r="H135" s="1"/>
    </row>
    <row r="136" spans="1:8" ht="17.25" customHeight="1">
      <c r="A136" s="12"/>
      <c r="B136" s="13"/>
      <c r="C136" s="9"/>
      <c r="D136" s="1"/>
      <c r="F136" s="14"/>
      <c r="G136" s="14"/>
      <c r="H136" s="1"/>
    </row>
    <row r="137" spans="1:8" ht="17.25" customHeight="1">
      <c r="A137" s="12"/>
      <c r="B137" s="13"/>
      <c r="C137" s="9"/>
      <c r="D137" s="1"/>
      <c r="F137" s="14"/>
      <c r="G137" s="14"/>
      <c r="H137" s="1"/>
    </row>
    <row r="138" spans="1:8" ht="17.25" customHeight="1">
      <c r="A138" s="12"/>
      <c r="B138" s="13"/>
      <c r="C138" s="9"/>
      <c r="D138" s="1"/>
      <c r="F138" s="14"/>
      <c r="G138" s="14"/>
      <c r="H138" s="1"/>
    </row>
    <row r="139" spans="1:8" ht="17.25" customHeight="1">
      <c r="A139" s="12"/>
      <c r="B139" s="13"/>
      <c r="C139" s="9"/>
      <c r="D139" s="1"/>
      <c r="F139" s="14"/>
      <c r="G139" s="14"/>
      <c r="H139" s="1"/>
    </row>
    <row r="140" spans="1:8" ht="17.25" customHeight="1">
      <c r="A140" s="12"/>
      <c r="B140" s="13"/>
      <c r="C140" s="9"/>
      <c r="D140" s="1"/>
      <c r="F140" s="14"/>
      <c r="G140" s="14"/>
      <c r="H140" s="1"/>
    </row>
    <row r="141" spans="1:8" ht="17.25" customHeight="1">
      <c r="A141" s="12"/>
      <c r="B141" s="13"/>
      <c r="C141" s="9"/>
      <c r="D141" s="1"/>
      <c r="F141" s="14"/>
      <c r="G141" s="14"/>
      <c r="H141" s="1"/>
    </row>
    <row r="142" spans="1:8" ht="17.25" customHeight="1">
      <c r="A142" s="12"/>
      <c r="B142" s="13"/>
      <c r="C142" s="9"/>
      <c r="D142" s="1"/>
      <c r="F142" s="14"/>
      <c r="G142" s="14"/>
      <c r="H142" s="1"/>
    </row>
    <row r="143" spans="1:8" ht="17.25" customHeight="1">
      <c r="A143" s="12"/>
      <c r="B143" s="13"/>
      <c r="C143" s="9"/>
      <c r="D143" s="1"/>
      <c r="F143" s="14"/>
      <c r="G143" s="14"/>
      <c r="H143" s="1"/>
    </row>
    <row r="144" spans="1:8" ht="17.25" customHeight="1">
      <c r="A144" s="12"/>
      <c r="B144" s="13"/>
      <c r="C144" s="9"/>
      <c r="D144" s="1"/>
      <c r="F144" s="14"/>
      <c r="G144" s="14"/>
      <c r="H144" s="1"/>
    </row>
    <row r="145" spans="1:8" ht="17.25" customHeight="1">
      <c r="A145" s="12"/>
      <c r="B145" s="13"/>
      <c r="C145" s="9"/>
      <c r="D145" s="1"/>
      <c r="F145" s="14"/>
      <c r="G145" s="14"/>
      <c r="H145" s="1"/>
    </row>
    <row r="146" spans="1:8" ht="17.25" customHeight="1">
      <c r="A146" s="12"/>
      <c r="B146" s="13"/>
      <c r="C146" s="9"/>
      <c r="D146" s="1"/>
      <c r="F146" s="14"/>
      <c r="G146" s="14"/>
      <c r="H146" s="1"/>
    </row>
    <row r="147" spans="1:8" ht="17.25" customHeight="1">
      <c r="A147" s="12"/>
      <c r="B147" s="13"/>
      <c r="C147" s="9"/>
      <c r="D147" s="1"/>
      <c r="F147" s="14"/>
      <c r="G147" s="14"/>
      <c r="H147" s="1"/>
    </row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</sheetData>
  <mergeCells count="17">
    <mergeCell ref="C87:D87"/>
    <mergeCell ref="E87:F87"/>
    <mergeCell ref="C1:G1"/>
    <mergeCell ref="A3:A6"/>
    <mergeCell ref="C4:C5"/>
    <mergeCell ref="D4:F4"/>
    <mergeCell ref="C3:G3"/>
    <mergeCell ref="D6:F6"/>
    <mergeCell ref="H3:L3"/>
    <mergeCell ref="H6:L6"/>
    <mergeCell ref="M3:O3"/>
    <mergeCell ref="M4:O4"/>
    <mergeCell ref="M6:O6"/>
    <mergeCell ref="I4:I5"/>
    <mergeCell ref="J4:J5"/>
    <mergeCell ref="K4:K5"/>
    <mergeCell ref="L4:L5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B15" sqref="B15:T15"/>
    </sheetView>
  </sheetViews>
  <sheetFormatPr defaultColWidth="9.140625" defaultRowHeight="12"/>
  <cols>
    <col min="1" max="1" width="2.7109375" style="7" customWidth="1"/>
    <col min="2" max="2" width="16.8515625" style="7" customWidth="1"/>
    <col min="3" max="3" width="0.9921875" style="7" customWidth="1"/>
    <col min="4" max="4" width="1.1484375" style="7" customWidth="1"/>
    <col min="5" max="5" width="7.7109375" style="7" customWidth="1"/>
    <col min="6" max="6" width="5.7109375" style="7" customWidth="1"/>
    <col min="7" max="7" width="7.7109375" style="7" customWidth="1"/>
    <col min="8" max="9" width="2.140625" style="7" customWidth="1"/>
    <col min="10" max="10" width="6.7109375" style="21" customWidth="1"/>
    <col min="11" max="13" width="4.421875" style="146" customWidth="1"/>
    <col min="14" max="15" width="2.140625" style="7" customWidth="1"/>
    <col min="16" max="16" width="6.7109375" style="21" customWidth="1"/>
    <col min="17" max="19" width="4.421875" style="146" customWidth="1"/>
    <col min="20" max="20" width="11.00390625" style="7" customWidth="1"/>
    <col min="21" max="21" width="13.28125" style="7" customWidth="1"/>
    <col min="22" max="22" width="20.8515625" style="7" customWidth="1"/>
    <col min="23" max="23" width="19.28125" style="7" customWidth="1"/>
    <col min="24" max="24" width="19.140625" style="7" customWidth="1"/>
    <col min="25" max="36" width="9.421875" style="7" customWidth="1"/>
    <col min="37" max="16384" width="9.140625" style="7" customWidth="1"/>
  </cols>
  <sheetData>
    <row r="1" spans="1:24" ht="20.25" customHeight="1">
      <c r="A1" s="485" t="s">
        <v>561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80"/>
      <c r="U1" s="80"/>
      <c r="V1" s="137"/>
      <c r="W1" s="137"/>
      <c r="X1" s="137"/>
    </row>
    <row r="2" spans="3:24" ht="20.25" customHeight="1">
      <c r="C2" s="13"/>
      <c r="D2" s="13"/>
      <c r="E2" s="124"/>
      <c r="F2" s="124"/>
      <c r="G2" s="124"/>
      <c r="H2" s="77"/>
      <c r="I2" s="36"/>
      <c r="J2" s="152"/>
      <c r="K2" s="149"/>
      <c r="L2" s="149"/>
      <c r="M2" s="149"/>
      <c r="N2" s="57"/>
      <c r="O2" s="57"/>
      <c r="P2" s="152"/>
      <c r="Q2" s="149"/>
      <c r="R2" s="149"/>
      <c r="S2" s="82" t="s">
        <v>908</v>
      </c>
      <c r="T2" s="80"/>
      <c r="U2" s="80"/>
      <c r="V2" s="84"/>
      <c r="W2" s="88"/>
      <c r="X2" s="88"/>
    </row>
    <row r="3" spans="1:24" ht="20.25" customHeight="1">
      <c r="A3" s="69" t="s">
        <v>37</v>
      </c>
      <c r="B3" s="13"/>
      <c r="C3" s="13"/>
      <c r="D3" s="13"/>
      <c r="E3" s="124"/>
      <c r="F3" s="124"/>
      <c r="G3" s="124"/>
      <c r="H3" s="77"/>
      <c r="I3" s="36"/>
      <c r="J3" s="152"/>
      <c r="K3" s="149"/>
      <c r="L3" s="149"/>
      <c r="M3" s="149"/>
      <c r="N3" s="57"/>
      <c r="O3" s="57"/>
      <c r="P3" s="152"/>
      <c r="Q3" s="149"/>
      <c r="R3" s="149"/>
      <c r="S3" s="149"/>
      <c r="T3" s="80"/>
      <c r="U3" s="80"/>
      <c r="V3" s="84"/>
      <c r="W3" s="88"/>
      <c r="X3" s="88"/>
    </row>
    <row r="4" spans="2:24" s="101" customFormat="1" ht="20.25" customHeight="1">
      <c r="B4" s="71" t="s">
        <v>909</v>
      </c>
      <c r="C4" s="13"/>
      <c r="D4" s="13"/>
      <c r="E4" s="124"/>
      <c r="F4" s="124"/>
      <c r="G4" s="124"/>
      <c r="H4" s="77"/>
      <c r="I4" s="36"/>
      <c r="J4" s="152"/>
      <c r="K4" s="149"/>
      <c r="L4" s="149"/>
      <c r="M4" s="149"/>
      <c r="N4" s="57"/>
      <c r="O4" s="57"/>
      <c r="P4" s="152"/>
      <c r="Q4" s="149"/>
      <c r="R4" s="149"/>
      <c r="S4" s="149"/>
      <c r="T4" s="80"/>
      <c r="U4" s="80"/>
      <c r="V4" s="84"/>
      <c r="W4" s="88"/>
      <c r="X4" s="85"/>
    </row>
    <row r="5" spans="1:24" s="101" customFormat="1" ht="20.25" customHeight="1">
      <c r="A5" s="102"/>
      <c r="B5" s="71" t="s">
        <v>38</v>
      </c>
      <c r="C5" s="15"/>
      <c r="D5" s="15"/>
      <c r="E5" s="144"/>
      <c r="F5" s="144"/>
      <c r="G5" s="144"/>
      <c r="H5" s="100"/>
      <c r="I5" s="41"/>
      <c r="J5" s="156"/>
      <c r="K5" s="150"/>
      <c r="L5" s="150"/>
      <c r="M5" s="150"/>
      <c r="N5" s="58"/>
      <c r="O5" s="58"/>
      <c r="P5" s="156"/>
      <c r="Q5" s="150"/>
      <c r="R5" s="150"/>
      <c r="S5" s="150"/>
      <c r="T5" s="80"/>
      <c r="U5" s="80"/>
      <c r="V5" s="99"/>
      <c r="W5" s="97"/>
      <c r="X5" s="15"/>
    </row>
    <row r="6" spans="2:22" s="101" customFormat="1" ht="20.25" customHeight="1">
      <c r="B6" s="71" t="s">
        <v>39</v>
      </c>
      <c r="C6" s="13"/>
      <c r="D6" s="13"/>
      <c r="E6" s="13"/>
      <c r="F6" s="13"/>
      <c r="G6" s="13"/>
      <c r="H6" s="77"/>
      <c r="I6" s="36"/>
      <c r="J6" s="152"/>
      <c r="K6" s="149"/>
      <c r="L6" s="149"/>
      <c r="M6" s="149"/>
      <c r="N6" s="57"/>
      <c r="P6" s="152"/>
      <c r="Q6" s="149"/>
      <c r="R6" s="149"/>
      <c r="S6" s="57" t="s">
        <v>40</v>
      </c>
      <c r="T6" s="80"/>
      <c r="U6" s="80"/>
      <c r="V6" s="52"/>
    </row>
    <row r="7" spans="1:24" ht="20.25" customHeight="1">
      <c r="A7" s="101"/>
      <c r="B7" s="13"/>
      <c r="C7" s="13"/>
      <c r="D7" s="13"/>
      <c r="E7" s="13"/>
      <c r="F7" s="13"/>
      <c r="G7" s="13"/>
      <c r="H7" s="77"/>
      <c r="I7" s="36"/>
      <c r="J7" s="152"/>
      <c r="K7" s="149"/>
      <c r="L7" s="149"/>
      <c r="M7" s="149"/>
      <c r="N7" s="57"/>
      <c r="O7" s="57"/>
      <c r="P7" s="152"/>
      <c r="Q7" s="149"/>
      <c r="R7" s="149"/>
      <c r="S7" s="149"/>
      <c r="T7" s="80"/>
      <c r="U7" s="80"/>
      <c r="V7" s="52"/>
      <c r="W7" s="36"/>
      <c r="X7" s="52"/>
    </row>
    <row r="8" spans="1:24" s="19" customFormat="1" ht="20.25" customHeight="1">
      <c r="A8" s="69" t="s">
        <v>41</v>
      </c>
      <c r="B8" s="69"/>
      <c r="C8" s="69"/>
      <c r="D8" s="69"/>
      <c r="E8" s="69"/>
      <c r="F8" s="69"/>
      <c r="G8" s="69"/>
      <c r="H8" s="69"/>
      <c r="I8" s="69"/>
      <c r="J8" s="154"/>
      <c r="K8" s="147"/>
      <c r="L8" s="147"/>
      <c r="M8" s="147"/>
      <c r="N8" s="69"/>
      <c r="O8" s="69"/>
      <c r="P8" s="154"/>
      <c r="Q8" s="147"/>
      <c r="R8" s="147"/>
      <c r="S8" s="147"/>
      <c r="V8" s="69"/>
      <c r="W8" s="69"/>
      <c r="X8" s="69"/>
    </row>
    <row r="9" spans="2:20" s="104" customFormat="1" ht="20.25" customHeight="1">
      <c r="B9" s="104" t="s">
        <v>42</v>
      </c>
      <c r="J9" s="9"/>
      <c r="K9" s="149"/>
      <c r="L9" s="149"/>
      <c r="M9" s="149"/>
      <c r="P9" s="9"/>
      <c r="Q9" s="149"/>
      <c r="R9" s="149"/>
      <c r="S9" s="149"/>
      <c r="T9" s="103"/>
    </row>
    <row r="10" spans="2:23" s="104" customFormat="1" ht="20.25" customHeight="1">
      <c r="B10" s="71" t="s">
        <v>43</v>
      </c>
      <c r="C10" s="13"/>
      <c r="D10" s="13"/>
      <c r="E10" s="13"/>
      <c r="F10" s="13"/>
      <c r="G10" s="13"/>
      <c r="H10" s="13"/>
      <c r="I10" s="13"/>
      <c r="J10" s="9"/>
      <c r="K10" s="149"/>
      <c r="L10" s="149"/>
      <c r="M10" s="149"/>
      <c r="N10" s="9"/>
      <c r="O10" s="9"/>
      <c r="P10" s="9"/>
      <c r="Q10" s="149"/>
      <c r="R10" s="149"/>
      <c r="S10" s="57" t="s">
        <v>44</v>
      </c>
      <c r="T10" s="13"/>
      <c r="V10" s="13"/>
      <c r="W10" s="9"/>
    </row>
    <row r="11" spans="2:22" s="101" customFormat="1" ht="20.25" customHeight="1">
      <c r="B11" s="13"/>
      <c r="C11" s="13"/>
      <c r="D11" s="13"/>
      <c r="E11" s="13"/>
      <c r="F11" s="13"/>
      <c r="G11" s="13"/>
      <c r="H11" s="77"/>
      <c r="I11" s="36"/>
      <c r="J11" s="152"/>
      <c r="K11" s="149"/>
      <c r="L11" s="149"/>
      <c r="M11" s="149"/>
      <c r="N11" s="57"/>
      <c r="O11" s="57"/>
      <c r="P11" s="152"/>
      <c r="Q11" s="149"/>
      <c r="R11" s="149"/>
      <c r="S11" s="149"/>
      <c r="T11" s="80"/>
      <c r="U11" s="80"/>
      <c r="V11" s="84"/>
    </row>
    <row r="12" spans="2:24" s="101" customFormat="1" ht="20.25" customHeight="1">
      <c r="B12" s="13"/>
      <c r="C12" s="13"/>
      <c r="D12" s="13"/>
      <c r="E12" s="13"/>
      <c r="F12" s="13"/>
      <c r="G12" s="13"/>
      <c r="H12" s="77"/>
      <c r="I12" s="36"/>
      <c r="J12" s="152"/>
      <c r="K12" s="149"/>
      <c r="L12" s="149"/>
      <c r="M12" s="149"/>
      <c r="N12" s="57"/>
      <c r="O12" s="57"/>
      <c r="P12" s="152"/>
      <c r="Q12" s="149"/>
      <c r="R12" s="149"/>
      <c r="S12" s="149"/>
      <c r="T12" s="80"/>
      <c r="U12" s="80"/>
      <c r="V12" s="84"/>
      <c r="W12" s="85"/>
      <c r="X12" s="89"/>
    </row>
    <row r="13" spans="1:24" s="105" customFormat="1" ht="20.25" customHeight="1">
      <c r="A13" s="69" t="s">
        <v>45</v>
      </c>
      <c r="B13" s="69"/>
      <c r="C13" s="69"/>
      <c r="D13" s="69"/>
      <c r="E13" s="69"/>
      <c r="F13" s="69"/>
      <c r="G13" s="69"/>
      <c r="H13" s="69"/>
      <c r="I13" s="69"/>
      <c r="J13" s="154"/>
      <c r="K13" s="147"/>
      <c r="L13" s="147"/>
      <c r="M13" s="147"/>
      <c r="N13" s="69"/>
      <c r="O13" s="69"/>
      <c r="P13" s="154"/>
      <c r="Q13" s="147"/>
      <c r="R13" s="147"/>
      <c r="S13" s="147"/>
      <c r="V13" s="69"/>
      <c r="W13" s="69"/>
      <c r="X13" s="69"/>
    </row>
    <row r="14" spans="2:24" s="101" customFormat="1" ht="20.25" customHeight="1">
      <c r="B14" s="71" t="s">
        <v>859</v>
      </c>
      <c r="C14" s="13"/>
      <c r="D14" s="13"/>
      <c r="E14" s="13"/>
      <c r="F14" s="13"/>
      <c r="G14" s="13"/>
      <c r="H14" s="77"/>
      <c r="I14" s="36"/>
      <c r="J14" s="152"/>
      <c r="K14" s="149"/>
      <c r="L14" s="149"/>
      <c r="M14" s="149"/>
      <c r="N14" s="57"/>
      <c r="O14" s="57"/>
      <c r="P14" s="152"/>
      <c r="Q14" s="149"/>
      <c r="R14" s="149"/>
      <c r="S14" s="149"/>
      <c r="T14" s="80"/>
      <c r="U14" s="80"/>
      <c r="V14" s="84"/>
      <c r="W14" s="85"/>
      <c r="X14" s="89"/>
    </row>
    <row r="15" spans="2:24" s="101" customFormat="1" ht="20.25" customHeight="1">
      <c r="B15" s="486" t="s">
        <v>46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80"/>
      <c r="V15" s="84"/>
      <c r="W15" s="85"/>
      <c r="X15" s="89"/>
    </row>
    <row r="16" spans="2:22" s="101" customFormat="1" ht="20.25" customHeight="1">
      <c r="B16" s="71"/>
      <c r="C16" s="13"/>
      <c r="D16" s="13"/>
      <c r="E16" s="13"/>
      <c r="F16" s="13"/>
      <c r="G16" s="13"/>
      <c r="H16" s="77"/>
      <c r="I16" s="36"/>
      <c r="J16" s="152"/>
      <c r="K16" s="149"/>
      <c r="L16" s="149"/>
      <c r="M16" s="149"/>
      <c r="N16" s="57"/>
      <c r="O16" s="57"/>
      <c r="P16" s="152"/>
      <c r="Q16" s="149"/>
      <c r="R16" s="149"/>
      <c r="S16" s="57" t="s">
        <v>847</v>
      </c>
      <c r="T16" s="80"/>
      <c r="U16" s="80"/>
      <c r="V16" s="84"/>
    </row>
    <row r="17" spans="2:24" s="101" customFormat="1" ht="20.25" customHeight="1">
      <c r="B17" s="71"/>
      <c r="C17" s="13"/>
      <c r="D17" s="13"/>
      <c r="E17" s="13"/>
      <c r="F17" s="13"/>
      <c r="G17" s="13"/>
      <c r="H17" s="77"/>
      <c r="I17" s="36"/>
      <c r="J17" s="152"/>
      <c r="K17" s="149"/>
      <c r="L17" s="149"/>
      <c r="M17" s="149"/>
      <c r="N17" s="57"/>
      <c r="O17" s="57"/>
      <c r="P17" s="152"/>
      <c r="Q17" s="149"/>
      <c r="R17" s="149"/>
      <c r="S17" s="149"/>
      <c r="T17" s="80"/>
      <c r="U17" s="80"/>
      <c r="V17" s="84"/>
      <c r="W17" s="85"/>
      <c r="X17" s="89"/>
    </row>
    <row r="18" spans="1:24" s="105" customFormat="1" ht="20.25" customHeight="1">
      <c r="A18" s="69" t="s">
        <v>61</v>
      </c>
      <c r="B18" s="69"/>
      <c r="C18" s="69"/>
      <c r="D18" s="69"/>
      <c r="E18" s="69"/>
      <c r="F18" s="69"/>
      <c r="G18" s="69"/>
      <c r="H18" s="69"/>
      <c r="I18" s="69"/>
      <c r="J18" s="154"/>
      <c r="K18" s="147"/>
      <c r="L18" s="147"/>
      <c r="M18" s="147"/>
      <c r="N18" s="69"/>
      <c r="O18" s="69"/>
      <c r="P18" s="154"/>
      <c r="Q18" s="147"/>
      <c r="R18" s="147"/>
      <c r="S18" s="147"/>
      <c r="V18" s="69"/>
      <c r="W18" s="69"/>
      <c r="X18" s="69"/>
    </row>
    <row r="19" spans="2:24" s="104" customFormat="1" ht="20.25" customHeight="1">
      <c r="B19" s="71" t="s">
        <v>860</v>
      </c>
      <c r="C19" s="13"/>
      <c r="D19" s="13"/>
      <c r="E19" s="13"/>
      <c r="F19" s="13"/>
      <c r="G19" s="13"/>
      <c r="H19" s="77"/>
      <c r="I19" s="36"/>
      <c r="J19" s="152"/>
      <c r="K19" s="149"/>
      <c r="L19" s="149"/>
      <c r="M19" s="149"/>
      <c r="N19" s="57"/>
      <c r="O19" s="57"/>
      <c r="P19" s="152"/>
      <c r="Q19" s="149"/>
      <c r="R19" s="149"/>
      <c r="S19" s="149"/>
      <c r="T19" s="80"/>
      <c r="U19" s="80"/>
      <c r="V19" s="84"/>
      <c r="W19" s="85"/>
      <c r="X19" s="89"/>
    </row>
    <row r="20" spans="2:24" s="104" customFormat="1" ht="20.25" customHeight="1">
      <c r="B20" s="71" t="s">
        <v>47</v>
      </c>
      <c r="C20" s="13"/>
      <c r="D20" s="13"/>
      <c r="E20" s="13"/>
      <c r="F20" s="13"/>
      <c r="G20" s="13"/>
      <c r="H20" s="77"/>
      <c r="I20" s="36"/>
      <c r="J20" s="152"/>
      <c r="K20" s="149"/>
      <c r="L20" s="149"/>
      <c r="M20" s="149"/>
      <c r="N20" s="57"/>
      <c r="O20" s="57"/>
      <c r="P20" s="152"/>
      <c r="Q20" s="149"/>
      <c r="R20" s="149"/>
      <c r="S20" s="149"/>
      <c r="T20" s="80"/>
      <c r="U20" s="80"/>
      <c r="V20" s="84"/>
      <c r="W20" s="85"/>
      <c r="X20" s="89"/>
    </row>
    <row r="21" spans="2:23" s="104" customFormat="1" ht="20.25" customHeight="1">
      <c r="B21" s="122" t="s">
        <v>48</v>
      </c>
      <c r="C21" s="71"/>
      <c r="D21" s="71"/>
      <c r="E21" s="71"/>
      <c r="F21" s="71"/>
      <c r="G21" s="71"/>
      <c r="H21" s="77"/>
      <c r="I21" s="36"/>
      <c r="J21" s="152"/>
      <c r="L21" s="149"/>
      <c r="M21" s="149"/>
      <c r="N21" s="57"/>
      <c r="O21" s="57"/>
      <c r="P21" s="152"/>
      <c r="R21" s="149"/>
      <c r="S21" s="149" t="s">
        <v>848</v>
      </c>
      <c r="T21" s="80"/>
      <c r="U21" s="80"/>
      <c r="V21" s="84"/>
      <c r="W21" s="203"/>
    </row>
    <row r="22" spans="2:22" s="104" customFormat="1" ht="20.25" customHeight="1">
      <c r="B22" s="106"/>
      <c r="C22" s="13"/>
      <c r="D22" s="13"/>
      <c r="E22" s="13"/>
      <c r="F22" s="13"/>
      <c r="G22" s="13"/>
      <c r="H22" s="77"/>
      <c r="I22" s="36"/>
      <c r="J22" s="152"/>
      <c r="K22" s="149"/>
      <c r="L22" s="149"/>
      <c r="M22" s="149"/>
      <c r="N22" s="57"/>
      <c r="O22" s="57"/>
      <c r="P22" s="152"/>
      <c r="Q22" s="149"/>
      <c r="R22" s="149"/>
      <c r="S22" s="149"/>
      <c r="T22" s="80"/>
      <c r="U22" s="80"/>
      <c r="V22" s="84"/>
    </row>
    <row r="23" spans="1:24" s="104" customFormat="1" ht="20.25" customHeight="1">
      <c r="A23" s="69" t="s">
        <v>62</v>
      </c>
      <c r="C23" s="13"/>
      <c r="D23" s="13"/>
      <c r="E23" s="13"/>
      <c r="F23" s="13"/>
      <c r="G23" s="13"/>
      <c r="H23" s="77"/>
      <c r="I23" s="36"/>
      <c r="J23" s="152"/>
      <c r="K23" s="149"/>
      <c r="L23" s="149"/>
      <c r="M23" s="149"/>
      <c r="N23" s="57"/>
      <c r="O23" s="57"/>
      <c r="P23" s="152"/>
      <c r="Q23" s="149"/>
      <c r="R23" s="149"/>
      <c r="S23" s="149"/>
      <c r="T23" s="80"/>
      <c r="U23" s="80"/>
      <c r="V23" s="84"/>
      <c r="W23" s="85"/>
      <c r="X23" s="89"/>
    </row>
    <row r="24" spans="2:24" s="104" customFormat="1" ht="20.25" customHeight="1">
      <c r="B24" s="71" t="s">
        <v>861</v>
      </c>
      <c r="C24" s="13"/>
      <c r="D24" s="13"/>
      <c r="E24" s="13"/>
      <c r="F24" s="13"/>
      <c r="G24" s="13"/>
      <c r="H24" s="77"/>
      <c r="I24" s="36"/>
      <c r="J24" s="152"/>
      <c r="K24" s="149"/>
      <c r="L24" s="149"/>
      <c r="M24" s="149"/>
      <c r="N24" s="57"/>
      <c r="O24" s="57"/>
      <c r="P24" s="152"/>
      <c r="Q24" s="149"/>
      <c r="R24" s="149"/>
      <c r="S24" s="149"/>
      <c r="T24" s="80"/>
      <c r="U24" s="80"/>
      <c r="V24" s="84"/>
      <c r="W24" s="85"/>
      <c r="X24" s="89"/>
    </row>
    <row r="25" spans="2:24" s="104" customFormat="1" ht="20.25" customHeight="1">
      <c r="B25" s="71" t="s">
        <v>862</v>
      </c>
      <c r="C25" s="13"/>
      <c r="D25" s="13"/>
      <c r="E25" s="13"/>
      <c r="F25" s="13"/>
      <c r="G25" s="13"/>
      <c r="H25" s="77"/>
      <c r="I25" s="36"/>
      <c r="J25" s="152"/>
      <c r="K25" s="149"/>
      <c r="L25" s="149"/>
      <c r="M25" s="149"/>
      <c r="N25" s="57"/>
      <c r="O25" s="57"/>
      <c r="P25" s="152"/>
      <c r="Q25" s="149"/>
      <c r="R25" s="149"/>
      <c r="S25" s="149"/>
      <c r="T25" s="80"/>
      <c r="U25" s="80"/>
      <c r="V25" s="84"/>
      <c r="W25" s="85"/>
      <c r="X25" s="89"/>
    </row>
  </sheetData>
  <mergeCells count="2">
    <mergeCell ref="A1:S1"/>
    <mergeCell ref="B15:T1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selection activeCell="C36" sqref="C36"/>
    </sheetView>
  </sheetViews>
  <sheetFormatPr defaultColWidth="9.140625" defaultRowHeight="12"/>
  <cols>
    <col min="1" max="1" width="17.8515625" style="7" customWidth="1"/>
    <col min="2" max="2" width="2.7109375" style="7" customWidth="1"/>
    <col min="3" max="3" width="7.7109375" style="7" customWidth="1"/>
    <col min="4" max="4" width="5.28125" style="7" customWidth="1"/>
    <col min="5" max="5" width="7.7109375" style="7" customWidth="1"/>
    <col min="6" max="6" width="2.7109375" style="7" customWidth="1"/>
    <col min="7" max="7" width="2.28125" style="7" customWidth="1"/>
    <col min="8" max="8" width="6.7109375" style="21" customWidth="1"/>
    <col min="9" max="11" width="4.421875" style="146" customWidth="1"/>
    <col min="12" max="13" width="2.28125" style="7" customWidth="1"/>
    <col min="14" max="14" width="6.7109375" style="21" customWidth="1"/>
    <col min="15" max="17" width="4.421875" style="146" customWidth="1"/>
    <col min="18" max="18" width="2.140625" style="7" customWidth="1"/>
    <col min="19" max="19" width="11.00390625" style="7" customWidth="1"/>
    <col min="20" max="20" width="13.28125" style="7" customWidth="1"/>
    <col min="21" max="32" width="9.421875" style="7" customWidth="1"/>
    <col min="33" max="16384" width="9.140625" style="7" customWidth="1"/>
  </cols>
  <sheetData>
    <row r="1" spans="1:18" s="19" customFormat="1" ht="15" customHeight="1">
      <c r="A1" s="476" t="s">
        <v>275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</row>
    <row r="2" spans="1:19" ht="11.25" customHeight="1" thickBot="1">
      <c r="A2" s="27"/>
      <c r="B2" s="27"/>
      <c r="C2" s="27"/>
      <c r="D2" s="27"/>
      <c r="E2" s="27"/>
      <c r="F2" s="28"/>
      <c r="G2" s="28"/>
      <c r="H2" s="155"/>
      <c r="I2" s="148"/>
      <c r="J2" s="148"/>
      <c r="K2" s="148"/>
      <c r="L2" s="28"/>
      <c r="M2" s="28"/>
      <c r="N2" s="155"/>
      <c r="O2" s="148"/>
      <c r="P2" s="148"/>
      <c r="Q2" s="148"/>
      <c r="R2" s="46" t="s">
        <v>539</v>
      </c>
      <c r="S2" s="82"/>
    </row>
    <row r="3" spans="1:19" ht="30" customHeight="1" thickTop="1">
      <c r="A3" s="47" t="s">
        <v>165</v>
      </c>
      <c r="B3" s="32"/>
      <c r="C3" s="302" t="s">
        <v>166</v>
      </c>
      <c r="D3" s="302"/>
      <c r="E3" s="302"/>
      <c r="F3" s="47"/>
      <c r="G3" s="31"/>
      <c r="H3" s="484" t="s">
        <v>336</v>
      </c>
      <c r="I3" s="484"/>
      <c r="J3" s="484"/>
      <c r="K3" s="484"/>
      <c r="L3" s="91"/>
      <c r="M3" s="33"/>
      <c r="N3" s="488" t="s">
        <v>338</v>
      </c>
      <c r="O3" s="484"/>
      <c r="P3" s="484"/>
      <c r="Q3" s="484"/>
      <c r="R3" s="32"/>
      <c r="S3" s="3"/>
    </row>
    <row r="4" spans="1:20" ht="19.5" customHeight="1">
      <c r="A4" s="72" t="s">
        <v>71</v>
      </c>
      <c r="B4" s="232"/>
      <c r="C4" s="9" t="s">
        <v>381</v>
      </c>
      <c r="D4" s="9"/>
      <c r="E4" s="9" t="s">
        <v>460</v>
      </c>
      <c r="F4" s="77"/>
      <c r="G4" s="12"/>
      <c r="H4" s="21" t="s">
        <v>190</v>
      </c>
      <c r="I4" s="146" t="s">
        <v>192</v>
      </c>
      <c r="J4" s="146" t="s">
        <v>205</v>
      </c>
      <c r="K4" s="146" t="s">
        <v>331</v>
      </c>
      <c r="L4" s="57"/>
      <c r="M4" s="57"/>
      <c r="N4" s="21" t="s">
        <v>337</v>
      </c>
      <c r="O4" s="146" t="s">
        <v>278</v>
      </c>
      <c r="P4" s="146" t="s">
        <v>205</v>
      </c>
      <c r="Q4" s="146" t="s">
        <v>293</v>
      </c>
      <c r="R4" s="49"/>
      <c r="S4" s="80"/>
      <c r="T4" s="80"/>
    </row>
    <row r="5" spans="1:20" ht="19.5" customHeight="1">
      <c r="A5" s="72">
        <v>3</v>
      </c>
      <c r="B5" s="13"/>
      <c r="C5" s="9" t="s">
        <v>372</v>
      </c>
      <c r="D5" s="9"/>
      <c r="E5" s="9" t="s">
        <v>393</v>
      </c>
      <c r="F5" s="77"/>
      <c r="G5" s="36"/>
      <c r="H5" s="152" t="s">
        <v>191</v>
      </c>
      <c r="I5" s="149" t="s">
        <v>208</v>
      </c>
      <c r="J5" s="149" t="s">
        <v>209</v>
      </c>
      <c r="K5" s="149" t="s">
        <v>280</v>
      </c>
      <c r="L5" s="57"/>
      <c r="M5" s="57"/>
      <c r="N5" s="152"/>
      <c r="O5" s="149" t="s">
        <v>195</v>
      </c>
      <c r="P5" s="149" t="s">
        <v>194</v>
      </c>
      <c r="Q5" s="149" t="s">
        <v>216</v>
      </c>
      <c r="R5" s="49"/>
      <c r="S5" s="80"/>
      <c r="T5" s="80"/>
    </row>
    <row r="6" spans="1:20" ht="19.5" customHeight="1">
      <c r="A6" s="72">
        <v>4</v>
      </c>
      <c r="B6" s="13"/>
      <c r="C6" s="9" t="s">
        <v>375</v>
      </c>
      <c r="D6" s="9"/>
      <c r="E6" s="9" t="s">
        <v>461</v>
      </c>
      <c r="F6" s="77"/>
      <c r="G6" s="36"/>
      <c r="H6" s="152"/>
      <c r="I6" s="149" t="s">
        <v>195</v>
      </c>
      <c r="J6" s="149" t="s">
        <v>277</v>
      </c>
      <c r="K6" s="149" t="s">
        <v>283</v>
      </c>
      <c r="L6" s="57"/>
      <c r="M6" s="57"/>
      <c r="N6" s="152"/>
      <c r="O6" s="149" t="s">
        <v>195</v>
      </c>
      <c r="P6" s="149" t="s">
        <v>226</v>
      </c>
      <c r="Q6" s="149" t="s">
        <v>283</v>
      </c>
      <c r="R6" s="49"/>
      <c r="S6" s="80"/>
      <c r="T6" s="80"/>
    </row>
    <row r="7" spans="1:20" ht="19.5" customHeight="1">
      <c r="A7" s="72">
        <v>5</v>
      </c>
      <c r="B7" s="13"/>
      <c r="C7" s="9" t="s">
        <v>867</v>
      </c>
      <c r="D7" s="9"/>
      <c r="E7" s="9" t="s">
        <v>462</v>
      </c>
      <c r="F7" s="77"/>
      <c r="G7" s="36"/>
      <c r="H7" s="152"/>
      <c r="I7" s="149" t="s">
        <v>195</v>
      </c>
      <c r="J7" s="149" t="s">
        <v>209</v>
      </c>
      <c r="K7" s="149" t="s">
        <v>283</v>
      </c>
      <c r="L7" s="57"/>
      <c r="M7" s="57"/>
      <c r="N7" s="152"/>
      <c r="O7" s="149" t="s">
        <v>195</v>
      </c>
      <c r="P7" s="149" t="s">
        <v>208</v>
      </c>
      <c r="Q7" s="149" t="s">
        <v>222</v>
      </c>
      <c r="R7" s="49"/>
      <c r="S7" s="80"/>
      <c r="T7" s="80"/>
    </row>
    <row r="8" spans="1:20" ht="19.5" customHeight="1">
      <c r="A8" s="72">
        <v>6</v>
      </c>
      <c r="B8" s="13"/>
      <c r="C8" s="9" t="s">
        <v>371</v>
      </c>
      <c r="D8" s="9"/>
      <c r="E8" s="9" t="s">
        <v>392</v>
      </c>
      <c r="F8" s="77"/>
      <c r="G8" s="36"/>
      <c r="H8" s="152"/>
      <c r="I8" s="149" t="s">
        <v>195</v>
      </c>
      <c r="J8" s="149" t="s">
        <v>208</v>
      </c>
      <c r="K8" s="149" t="s">
        <v>217</v>
      </c>
      <c r="L8" s="57"/>
      <c r="M8" s="57"/>
      <c r="N8" s="152"/>
      <c r="O8" s="149" t="s">
        <v>227</v>
      </c>
      <c r="P8" s="149" t="s">
        <v>209</v>
      </c>
      <c r="Q8" s="149" t="s">
        <v>285</v>
      </c>
      <c r="R8" s="49"/>
      <c r="S8" s="80"/>
      <c r="T8" s="80"/>
    </row>
    <row r="9" spans="1:20" ht="19.5" customHeight="1">
      <c r="A9" s="72">
        <v>7</v>
      </c>
      <c r="B9" s="13"/>
      <c r="C9" s="9" t="s">
        <v>372</v>
      </c>
      <c r="D9" s="9"/>
      <c r="E9" s="9" t="s">
        <v>393</v>
      </c>
      <c r="F9" s="77"/>
      <c r="G9" s="36"/>
      <c r="H9" s="152"/>
      <c r="I9" s="149" t="s">
        <v>227</v>
      </c>
      <c r="J9" s="149" t="s">
        <v>209</v>
      </c>
      <c r="K9" s="149" t="s">
        <v>287</v>
      </c>
      <c r="L9" s="57"/>
      <c r="M9" s="57"/>
      <c r="N9" s="152"/>
      <c r="O9" s="149" t="s">
        <v>227</v>
      </c>
      <c r="P9" s="149" t="s">
        <v>231</v>
      </c>
      <c r="Q9" s="149" t="s">
        <v>213</v>
      </c>
      <c r="R9" s="49"/>
      <c r="S9" s="80"/>
      <c r="T9" s="80"/>
    </row>
    <row r="10" spans="1:20" ht="19.5" customHeight="1">
      <c r="A10" s="72">
        <v>8</v>
      </c>
      <c r="B10" s="13"/>
      <c r="C10" s="9" t="s">
        <v>378</v>
      </c>
      <c r="D10" s="9"/>
      <c r="E10" s="9" t="s">
        <v>403</v>
      </c>
      <c r="F10" s="77"/>
      <c r="G10" s="36"/>
      <c r="H10" s="152"/>
      <c r="I10" s="149" t="s">
        <v>227</v>
      </c>
      <c r="J10" s="149" t="s">
        <v>231</v>
      </c>
      <c r="K10" s="149" t="s">
        <v>288</v>
      </c>
      <c r="L10" s="57"/>
      <c r="M10" s="57"/>
      <c r="N10" s="152"/>
      <c r="O10" s="149" t="s">
        <v>315</v>
      </c>
      <c r="P10" s="149" t="s">
        <v>226</v>
      </c>
      <c r="Q10" s="149" t="s">
        <v>282</v>
      </c>
      <c r="R10" s="49"/>
      <c r="S10" s="80"/>
      <c r="T10" s="80"/>
    </row>
    <row r="11" spans="1:20" ht="19.5" customHeight="1">
      <c r="A11" s="72">
        <v>9</v>
      </c>
      <c r="B11" s="13"/>
      <c r="C11" s="9" t="s">
        <v>378</v>
      </c>
      <c r="D11" s="9"/>
      <c r="E11" s="9" t="s">
        <v>463</v>
      </c>
      <c r="F11" s="77"/>
      <c r="G11" s="36"/>
      <c r="H11" s="152"/>
      <c r="I11" s="149" t="s">
        <v>315</v>
      </c>
      <c r="J11" s="149" t="s">
        <v>209</v>
      </c>
      <c r="K11" s="149" t="s">
        <v>283</v>
      </c>
      <c r="L11" s="57"/>
      <c r="M11" s="57"/>
      <c r="N11" s="152"/>
      <c r="O11" s="149" t="s">
        <v>316</v>
      </c>
      <c r="P11" s="149" t="s">
        <v>226</v>
      </c>
      <c r="Q11" s="149" t="s">
        <v>282</v>
      </c>
      <c r="R11" s="52"/>
      <c r="S11" s="52"/>
      <c r="T11" s="80"/>
    </row>
    <row r="12" spans="1:20" ht="19.5" customHeight="1">
      <c r="A12" s="72">
        <v>10</v>
      </c>
      <c r="B12" s="13"/>
      <c r="C12" s="9" t="s">
        <v>371</v>
      </c>
      <c r="D12" s="9"/>
      <c r="E12" s="9" t="s">
        <v>392</v>
      </c>
      <c r="F12" s="77"/>
      <c r="G12" s="36"/>
      <c r="H12" s="152"/>
      <c r="I12" s="149" t="s">
        <v>316</v>
      </c>
      <c r="J12" s="149" t="s">
        <v>226</v>
      </c>
      <c r="K12" s="149" t="s">
        <v>284</v>
      </c>
      <c r="L12" s="57"/>
      <c r="M12" s="57"/>
      <c r="N12" s="152"/>
      <c r="O12" s="149" t="s">
        <v>199</v>
      </c>
      <c r="P12" s="149" t="s">
        <v>277</v>
      </c>
      <c r="Q12" s="149" t="s">
        <v>332</v>
      </c>
      <c r="R12" s="49"/>
      <c r="S12" s="80"/>
      <c r="T12" s="80"/>
    </row>
    <row r="13" spans="1:20" ht="19.5" customHeight="1">
      <c r="A13" s="234" t="s">
        <v>72</v>
      </c>
      <c r="B13" s="13"/>
      <c r="C13" s="9" t="s">
        <v>378</v>
      </c>
      <c r="D13" s="9"/>
      <c r="E13" s="9" t="s">
        <v>464</v>
      </c>
      <c r="F13" s="77"/>
      <c r="G13" s="36"/>
      <c r="H13" s="152"/>
      <c r="I13" s="149" t="s">
        <v>199</v>
      </c>
      <c r="J13" s="149" t="s">
        <v>277</v>
      </c>
      <c r="K13" s="149" t="s">
        <v>332</v>
      </c>
      <c r="L13" s="57"/>
      <c r="M13" s="57"/>
      <c r="N13" s="152"/>
      <c r="O13" s="149" t="s">
        <v>317</v>
      </c>
      <c r="P13" s="149" t="s">
        <v>194</v>
      </c>
      <c r="Q13" s="149" t="s">
        <v>215</v>
      </c>
      <c r="R13" s="49"/>
      <c r="S13" s="80"/>
      <c r="T13" s="80"/>
    </row>
    <row r="14" spans="1:20" ht="19.5" customHeight="1">
      <c r="A14" s="72">
        <v>13</v>
      </c>
      <c r="B14" s="13"/>
      <c r="C14" s="9" t="s">
        <v>465</v>
      </c>
      <c r="D14" s="9"/>
      <c r="E14" s="9" t="s">
        <v>466</v>
      </c>
      <c r="F14" s="77"/>
      <c r="G14" s="36"/>
      <c r="H14" s="152"/>
      <c r="I14" s="149" t="s">
        <v>317</v>
      </c>
      <c r="J14" s="149" t="s">
        <v>194</v>
      </c>
      <c r="K14" s="149" t="s">
        <v>215</v>
      </c>
      <c r="L14" s="57"/>
      <c r="M14" s="57"/>
      <c r="N14" s="152"/>
      <c r="O14" s="149" t="s">
        <v>318</v>
      </c>
      <c r="P14" s="149" t="s">
        <v>340</v>
      </c>
      <c r="Q14" s="149" t="s">
        <v>341</v>
      </c>
      <c r="R14" s="49"/>
      <c r="S14" s="80"/>
      <c r="T14" s="80"/>
    </row>
    <row r="15" spans="1:20" ht="19.5" customHeight="1">
      <c r="A15" s="234" t="s">
        <v>73</v>
      </c>
      <c r="B15" s="13"/>
      <c r="C15" s="9" t="s">
        <v>380</v>
      </c>
      <c r="D15" s="9"/>
      <c r="E15" s="9" t="s">
        <v>467</v>
      </c>
      <c r="F15" s="77"/>
      <c r="G15" s="36"/>
      <c r="H15" s="152"/>
      <c r="I15" s="149" t="s">
        <v>318</v>
      </c>
      <c r="J15" s="149" t="s">
        <v>226</v>
      </c>
      <c r="K15" s="149" t="s">
        <v>222</v>
      </c>
      <c r="L15" s="57"/>
      <c r="M15" s="57"/>
      <c r="N15" s="152"/>
      <c r="O15" s="149" t="s">
        <v>200</v>
      </c>
      <c r="P15" s="149" t="s">
        <v>211</v>
      </c>
      <c r="Q15" s="149" t="s">
        <v>296</v>
      </c>
      <c r="R15" s="49"/>
      <c r="S15" s="80"/>
      <c r="T15" s="80"/>
    </row>
    <row r="16" spans="1:20" ht="19.5" customHeight="1">
      <c r="A16" s="72">
        <v>16</v>
      </c>
      <c r="B16" s="13"/>
      <c r="C16" s="9" t="s">
        <v>468</v>
      </c>
      <c r="D16" s="124"/>
      <c r="E16" s="9" t="s">
        <v>469</v>
      </c>
      <c r="F16" s="77"/>
      <c r="G16" s="36"/>
      <c r="H16" s="152"/>
      <c r="I16" s="149" t="s">
        <v>200</v>
      </c>
      <c r="J16" s="149" t="s">
        <v>211</v>
      </c>
      <c r="K16" s="149" t="s">
        <v>288</v>
      </c>
      <c r="L16" s="57"/>
      <c r="M16" s="57"/>
      <c r="N16" s="152"/>
      <c r="O16" s="149" t="s">
        <v>200</v>
      </c>
      <c r="P16" s="149" t="s">
        <v>211</v>
      </c>
      <c r="Q16" s="149" t="s">
        <v>224</v>
      </c>
      <c r="R16" s="49"/>
      <c r="S16" s="80"/>
      <c r="T16" s="80"/>
    </row>
    <row r="17" spans="1:20" ht="19.5" customHeight="1">
      <c r="A17" s="234" t="s">
        <v>74</v>
      </c>
      <c r="B17" s="13"/>
      <c r="C17" s="9" t="s">
        <v>470</v>
      </c>
      <c r="D17" s="124"/>
      <c r="E17" s="9" t="s">
        <v>471</v>
      </c>
      <c r="F17" s="77"/>
      <c r="G17" s="36"/>
      <c r="H17" s="152"/>
      <c r="I17" s="149" t="s">
        <v>200</v>
      </c>
      <c r="J17" s="149" t="s">
        <v>226</v>
      </c>
      <c r="K17" s="149" t="s">
        <v>333</v>
      </c>
      <c r="L17" s="57"/>
      <c r="M17" s="57"/>
      <c r="N17" s="152"/>
      <c r="O17" s="149" t="s">
        <v>319</v>
      </c>
      <c r="P17" s="149" t="s">
        <v>226</v>
      </c>
      <c r="Q17" s="149" t="s">
        <v>222</v>
      </c>
      <c r="R17" s="49"/>
      <c r="S17" s="80"/>
      <c r="T17" s="80"/>
    </row>
    <row r="18" spans="1:20" ht="19.5" customHeight="1">
      <c r="A18" s="72">
        <v>21</v>
      </c>
      <c r="B18" s="3"/>
      <c r="C18" s="9" t="s">
        <v>424</v>
      </c>
      <c r="D18" s="157"/>
      <c r="E18" s="9" t="s">
        <v>472</v>
      </c>
      <c r="F18" s="77"/>
      <c r="G18" s="36"/>
      <c r="H18" s="152"/>
      <c r="I18" s="149" t="s">
        <v>319</v>
      </c>
      <c r="J18" s="149" t="s">
        <v>226</v>
      </c>
      <c r="K18" s="149" t="s">
        <v>222</v>
      </c>
      <c r="L18" s="57"/>
      <c r="M18" s="57"/>
      <c r="N18" s="152"/>
      <c r="O18" s="149" t="s">
        <v>320</v>
      </c>
      <c r="P18" s="149" t="s">
        <v>226</v>
      </c>
      <c r="Q18" s="149" t="s">
        <v>333</v>
      </c>
      <c r="R18" s="49"/>
      <c r="S18" s="80"/>
      <c r="T18" s="80"/>
    </row>
    <row r="19" spans="1:29" ht="19.5" customHeight="1">
      <c r="A19" s="72">
        <v>22</v>
      </c>
      <c r="B19" s="3"/>
      <c r="C19" s="9" t="s">
        <v>473</v>
      </c>
      <c r="D19" s="157"/>
      <c r="E19" s="9" t="s">
        <v>474</v>
      </c>
      <c r="F19" s="77"/>
      <c r="G19" s="36"/>
      <c r="H19" s="152"/>
      <c r="I19" s="149" t="s">
        <v>320</v>
      </c>
      <c r="J19" s="149" t="s">
        <v>226</v>
      </c>
      <c r="K19" s="149" t="s">
        <v>334</v>
      </c>
      <c r="L19" s="57"/>
      <c r="M19" s="57"/>
      <c r="N19" s="152"/>
      <c r="O19" s="149" t="s">
        <v>321</v>
      </c>
      <c r="P19" s="149" t="s">
        <v>211</v>
      </c>
      <c r="Q19" s="149" t="s">
        <v>224</v>
      </c>
      <c r="R19" s="1"/>
      <c r="S19" s="77"/>
      <c r="T19" s="77"/>
      <c r="U19" s="1"/>
      <c r="V19" s="1"/>
      <c r="W19" s="1"/>
      <c r="X19" s="1"/>
      <c r="Y19" s="1"/>
      <c r="Z19" s="1"/>
      <c r="AA19" s="1"/>
      <c r="AB19" s="1"/>
      <c r="AC19" s="1"/>
    </row>
    <row r="20" spans="1:20" ht="19.5" customHeight="1">
      <c r="A20" s="234" t="s">
        <v>75</v>
      </c>
      <c r="B20" s="13"/>
      <c r="C20" s="9" t="s">
        <v>475</v>
      </c>
      <c r="D20" s="13"/>
      <c r="E20" s="9" t="s">
        <v>476</v>
      </c>
      <c r="F20" s="77"/>
      <c r="G20" s="36"/>
      <c r="H20" s="152"/>
      <c r="I20" s="149" t="s">
        <v>321</v>
      </c>
      <c r="J20" s="149" t="s">
        <v>226</v>
      </c>
      <c r="K20" s="149" t="s">
        <v>333</v>
      </c>
      <c r="L20" s="57"/>
      <c r="M20" s="57"/>
      <c r="N20" s="152"/>
      <c r="O20" s="149" t="s">
        <v>322</v>
      </c>
      <c r="P20" s="149" t="s">
        <v>211</v>
      </c>
      <c r="Q20" s="149" t="s">
        <v>224</v>
      </c>
      <c r="R20" s="49"/>
      <c r="S20" s="80"/>
      <c r="T20" s="80"/>
    </row>
    <row r="21" spans="1:20" ht="19.5" customHeight="1">
      <c r="A21" s="72">
        <v>25</v>
      </c>
      <c r="B21" s="13"/>
      <c r="C21" s="9" t="s">
        <v>477</v>
      </c>
      <c r="D21" s="13"/>
      <c r="E21" s="9" t="s">
        <v>478</v>
      </c>
      <c r="F21" s="77"/>
      <c r="G21" s="36"/>
      <c r="H21" s="152"/>
      <c r="I21" s="149" t="s">
        <v>322</v>
      </c>
      <c r="J21" s="149" t="s">
        <v>226</v>
      </c>
      <c r="K21" s="149" t="s">
        <v>294</v>
      </c>
      <c r="L21" s="57"/>
      <c r="M21" s="57"/>
      <c r="N21" s="152"/>
      <c r="O21" s="149" t="s">
        <v>323</v>
      </c>
      <c r="P21" s="149" t="s">
        <v>226</v>
      </c>
      <c r="Q21" s="149" t="s">
        <v>286</v>
      </c>
      <c r="R21" s="49"/>
      <c r="S21" s="80"/>
      <c r="T21" s="80"/>
    </row>
    <row r="22" spans="1:20" ht="19.5" customHeight="1">
      <c r="A22" s="234" t="s">
        <v>540</v>
      </c>
      <c r="B22" s="13"/>
      <c r="C22" s="9" t="s">
        <v>424</v>
      </c>
      <c r="D22" s="13"/>
      <c r="E22" s="9" t="s">
        <v>472</v>
      </c>
      <c r="F22" s="77"/>
      <c r="G22" s="36"/>
      <c r="H22" s="152"/>
      <c r="I22" s="149" t="s">
        <v>323</v>
      </c>
      <c r="J22" s="149" t="s">
        <v>226</v>
      </c>
      <c r="K22" s="149" t="s">
        <v>279</v>
      </c>
      <c r="L22" s="57"/>
      <c r="M22" s="57"/>
      <c r="N22" s="152"/>
      <c r="O22" s="149" t="s">
        <v>324</v>
      </c>
      <c r="P22" s="149" t="s">
        <v>226</v>
      </c>
      <c r="Q22" s="149" t="s">
        <v>286</v>
      </c>
      <c r="R22" s="49"/>
      <c r="S22" s="80"/>
      <c r="T22" s="80"/>
    </row>
    <row r="23" spans="1:20" ht="19.5" customHeight="1">
      <c r="A23" s="234" t="s">
        <v>868</v>
      </c>
      <c r="B23" s="13"/>
      <c r="C23" s="9" t="s">
        <v>479</v>
      </c>
      <c r="D23" s="13"/>
      <c r="E23" s="9" t="s">
        <v>480</v>
      </c>
      <c r="F23" s="77"/>
      <c r="G23" s="36"/>
      <c r="H23" s="152"/>
      <c r="I23" s="149" t="s">
        <v>324</v>
      </c>
      <c r="J23" s="149" t="s">
        <v>226</v>
      </c>
      <c r="K23" s="149" t="s">
        <v>287</v>
      </c>
      <c r="L23" s="57"/>
      <c r="M23" s="57"/>
      <c r="N23" s="152"/>
      <c r="O23" s="149" t="s">
        <v>325</v>
      </c>
      <c r="P23" s="149" t="s">
        <v>209</v>
      </c>
      <c r="Q23" s="149" t="s">
        <v>281</v>
      </c>
      <c r="R23" s="49"/>
      <c r="S23" s="80"/>
      <c r="T23" s="80"/>
    </row>
    <row r="24" spans="1:20" ht="19.5" customHeight="1">
      <c r="A24" s="72">
        <v>31</v>
      </c>
      <c r="B24" s="13"/>
      <c r="C24" s="9" t="s">
        <v>378</v>
      </c>
      <c r="D24" s="13"/>
      <c r="E24" s="9" t="s">
        <v>481</v>
      </c>
      <c r="F24" s="77"/>
      <c r="G24" s="36"/>
      <c r="H24" s="152"/>
      <c r="I24" s="149" t="s">
        <v>325</v>
      </c>
      <c r="J24" s="149" t="s">
        <v>209</v>
      </c>
      <c r="K24" s="149" t="s">
        <v>224</v>
      </c>
      <c r="L24" s="57"/>
      <c r="M24" s="57"/>
      <c r="N24" s="152"/>
      <c r="O24" s="149" t="s">
        <v>228</v>
      </c>
      <c r="P24" s="149" t="s">
        <v>211</v>
      </c>
      <c r="Q24" s="149" t="s">
        <v>224</v>
      </c>
      <c r="R24" s="49"/>
      <c r="S24" s="80"/>
      <c r="T24" s="80"/>
    </row>
    <row r="25" spans="1:20" ht="19.5" customHeight="1">
      <c r="A25" s="234" t="s">
        <v>541</v>
      </c>
      <c r="B25" s="13"/>
      <c r="C25" s="9" t="s">
        <v>468</v>
      </c>
      <c r="D25" s="13"/>
      <c r="E25" s="9" t="s">
        <v>482</v>
      </c>
      <c r="F25" s="77"/>
      <c r="G25" s="36"/>
      <c r="H25" s="152"/>
      <c r="I25" s="149" t="s">
        <v>228</v>
      </c>
      <c r="J25" s="149" t="s">
        <v>226</v>
      </c>
      <c r="K25" s="149" t="s">
        <v>293</v>
      </c>
      <c r="L25" s="57"/>
      <c r="M25" s="57"/>
      <c r="N25" s="152"/>
      <c r="O25" s="149" t="s">
        <v>326</v>
      </c>
      <c r="P25" s="149" t="s">
        <v>211</v>
      </c>
      <c r="Q25" s="149" t="s">
        <v>224</v>
      </c>
      <c r="R25" s="49"/>
      <c r="S25" s="80"/>
      <c r="T25" s="80"/>
    </row>
    <row r="26" spans="1:20" ht="19.5" customHeight="1">
      <c r="A26" s="72">
        <v>34</v>
      </c>
      <c r="B26" s="13"/>
      <c r="C26" s="9" t="s">
        <v>483</v>
      </c>
      <c r="D26" s="13"/>
      <c r="E26" s="9" t="s">
        <v>484</v>
      </c>
      <c r="F26" s="77"/>
      <c r="G26" s="36"/>
      <c r="H26" s="152"/>
      <c r="I26" s="149" t="s">
        <v>326</v>
      </c>
      <c r="J26" s="149" t="s">
        <v>226</v>
      </c>
      <c r="K26" s="149" t="s">
        <v>281</v>
      </c>
      <c r="L26" s="57"/>
      <c r="M26" s="57"/>
      <c r="N26" s="152"/>
      <c r="O26" s="149" t="s">
        <v>229</v>
      </c>
      <c r="P26" s="149" t="s">
        <v>226</v>
      </c>
      <c r="Q26" s="149" t="s">
        <v>334</v>
      </c>
      <c r="R26" s="49"/>
      <c r="S26" s="80"/>
      <c r="T26" s="80"/>
    </row>
    <row r="27" spans="1:20" ht="19.5" customHeight="1">
      <c r="A27" s="72">
        <v>35</v>
      </c>
      <c r="B27" s="13"/>
      <c r="C27" s="9" t="s">
        <v>485</v>
      </c>
      <c r="D27" s="13"/>
      <c r="E27" s="9" t="s">
        <v>486</v>
      </c>
      <c r="F27" s="77"/>
      <c r="G27" s="36"/>
      <c r="H27" s="152"/>
      <c r="I27" s="149" t="s">
        <v>229</v>
      </c>
      <c r="J27" s="149" t="s">
        <v>226</v>
      </c>
      <c r="K27" s="149" t="s">
        <v>334</v>
      </c>
      <c r="L27" s="57"/>
      <c r="M27" s="57"/>
      <c r="N27" s="152"/>
      <c r="O27" s="149" t="s">
        <v>327</v>
      </c>
      <c r="P27" s="149" t="s">
        <v>211</v>
      </c>
      <c r="Q27" s="149" t="s">
        <v>224</v>
      </c>
      <c r="R27" s="49"/>
      <c r="S27" s="80"/>
      <c r="T27" s="80"/>
    </row>
    <row r="28" spans="1:20" ht="19.5" customHeight="1">
      <c r="A28" s="72">
        <v>36</v>
      </c>
      <c r="B28" s="13"/>
      <c r="C28" s="9" t="s">
        <v>487</v>
      </c>
      <c r="D28" s="13"/>
      <c r="E28" s="9" t="s">
        <v>488</v>
      </c>
      <c r="F28" s="77"/>
      <c r="G28" s="36"/>
      <c r="H28" s="152"/>
      <c r="I28" s="149" t="s">
        <v>327</v>
      </c>
      <c r="J28" s="149" t="s">
        <v>226</v>
      </c>
      <c r="K28" s="149" t="s">
        <v>217</v>
      </c>
      <c r="L28" s="57"/>
      <c r="M28" s="57"/>
      <c r="N28" s="152" t="s">
        <v>204</v>
      </c>
      <c r="O28" s="149" t="s">
        <v>339</v>
      </c>
      <c r="P28" s="149" t="s">
        <v>226</v>
      </c>
      <c r="Q28" s="149" t="s">
        <v>287</v>
      </c>
      <c r="R28" s="49"/>
      <c r="S28" s="80"/>
      <c r="T28" s="80"/>
    </row>
    <row r="29" spans="1:20" s="63" customFormat="1" ht="19.5" customHeight="1">
      <c r="A29" s="72">
        <v>37</v>
      </c>
      <c r="B29" s="13"/>
      <c r="C29" s="9" t="s">
        <v>489</v>
      </c>
      <c r="D29" s="13"/>
      <c r="E29" s="9" t="s">
        <v>490</v>
      </c>
      <c r="F29" s="77"/>
      <c r="G29" s="36"/>
      <c r="H29" s="152" t="s">
        <v>204</v>
      </c>
      <c r="I29" s="149" t="s">
        <v>328</v>
      </c>
      <c r="J29" s="149" t="s">
        <v>226</v>
      </c>
      <c r="K29" s="149" t="s">
        <v>287</v>
      </c>
      <c r="L29" s="57"/>
      <c r="M29" s="57"/>
      <c r="N29" s="152"/>
      <c r="O29" s="149" t="s">
        <v>277</v>
      </c>
      <c r="P29" s="149" t="s">
        <v>211</v>
      </c>
      <c r="Q29" s="149" t="s">
        <v>224</v>
      </c>
      <c r="R29" s="78"/>
      <c r="S29" s="80"/>
      <c r="T29" s="80"/>
    </row>
    <row r="30" spans="1:20" s="63" customFormat="1" ht="19.5" customHeight="1">
      <c r="A30" s="72">
        <v>38</v>
      </c>
      <c r="B30" s="13"/>
      <c r="C30" s="9" t="s">
        <v>491</v>
      </c>
      <c r="D30" s="13"/>
      <c r="E30" s="9" t="s">
        <v>492</v>
      </c>
      <c r="F30" s="77"/>
      <c r="G30" s="36"/>
      <c r="H30" s="152"/>
      <c r="I30" s="149" t="s">
        <v>277</v>
      </c>
      <c r="J30" s="149" t="s">
        <v>226</v>
      </c>
      <c r="K30" s="149" t="s">
        <v>333</v>
      </c>
      <c r="L30" s="57"/>
      <c r="M30" s="57"/>
      <c r="N30" s="152"/>
      <c r="O30" s="149" t="s">
        <v>226</v>
      </c>
      <c r="P30" s="149" t="s">
        <v>226</v>
      </c>
      <c r="Q30" s="149" t="s">
        <v>222</v>
      </c>
      <c r="R30" s="78"/>
      <c r="S30" s="80"/>
      <c r="T30" s="80"/>
    </row>
    <row r="31" spans="1:20" s="63" customFormat="1" ht="19.5" customHeight="1">
      <c r="A31" s="72">
        <v>39</v>
      </c>
      <c r="B31" s="3"/>
      <c r="C31" s="9" t="s">
        <v>378</v>
      </c>
      <c r="D31" s="3"/>
      <c r="E31" s="9" t="s">
        <v>493</v>
      </c>
      <c r="F31" s="77"/>
      <c r="G31" s="36"/>
      <c r="H31" s="152"/>
      <c r="I31" s="149" t="s">
        <v>226</v>
      </c>
      <c r="J31" s="149" t="s">
        <v>226</v>
      </c>
      <c r="K31" s="149" t="s">
        <v>217</v>
      </c>
      <c r="L31" s="57"/>
      <c r="M31" s="57"/>
      <c r="N31" s="152"/>
      <c r="O31" s="149" t="s">
        <v>209</v>
      </c>
      <c r="P31" s="149" t="s">
        <v>209</v>
      </c>
      <c r="Q31" s="149" t="s">
        <v>223</v>
      </c>
      <c r="R31" s="78"/>
      <c r="S31" s="80"/>
      <c r="T31" s="80"/>
    </row>
    <row r="32" spans="1:20" s="63" customFormat="1" ht="19.5" customHeight="1">
      <c r="A32" s="72">
        <v>40</v>
      </c>
      <c r="B32" s="76"/>
      <c r="C32" s="9" t="s">
        <v>424</v>
      </c>
      <c r="D32" s="76"/>
      <c r="E32" s="9" t="s">
        <v>494</v>
      </c>
      <c r="F32" s="77"/>
      <c r="G32" s="36"/>
      <c r="H32" s="152"/>
      <c r="I32" s="149" t="s">
        <v>209</v>
      </c>
      <c r="J32" s="149" t="s">
        <v>209</v>
      </c>
      <c r="K32" s="149" t="s">
        <v>223</v>
      </c>
      <c r="L32" s="57"/>
      <c r="M32" s="57"/>
      <c r="N32" s="152"/>
      <c r="O32" s="149" t="s">
        <v>208</v>
      </c>
      <c r="P32" s="149" t="s">
        <v>211</v>
      </c>
      <c r="Q32" s="149" t="s">
        <v>224</v>
      </c>
      <c r="R32" s="78"/>
      <c r="S32" s="80"/>
      <c r="T32" s="80"/>
    </row>
    <row r="33" spans="1:20" s="63" customFormat="1" ht="19.5" customHeight="1">
      <c r="A33" s="72">
        <v>41</v>
      </c>
      <c r="B33" s="92"/>
      <c r="C33" s="9" t="s">
        <v>378</v>
      </c>
      <c r="D33" s="92"/>
      <c r="E33" s="9" t="s">
        <v>495</v>
      </c>
      <c r="F33" s="93"/>
      <c r="G33" s="94"/>
      <c r="H33" s="153"/>
      <c r="I33" s="145" t="s">
        <v>208</v>
      </c>
      <c r="J33" s="145" t="s">
        <v>226</v>
      </c>
      <c r="K33" s="145" t="s">
        <v>297</v>
      </c>
      <c r="L33" s="95"/>
      <c r="M33" s="95"/>
      <c r="N33" s="153"/>
      <c r="O33" s="145" t="s">
        <v>231</v>
      </c>
      <c r="P33" s="145" t="s">
        <v>226</v>
      </c>
      <c r="Q33" s="145" t="s">
        <v>279</v>
      </c>
      <c r="R33" s="78"/>
      <c r="S33" s="80"/>
      <c r="T33" s="80"/>
    </row>
    <row r="34" spans="1:20" s="63" customFormat="1" ht="19.5" customHeight="1">
      <c r="A34" s="72">
        <v>42</v>
      </c>
      <c r="B34" s="92"/>
      <c r="C34" s="9" t="s">
        <v>378</v>
      </c>
      <c r="D34" s="92"/>
      <c r="E34" s="9" t="s">
        <v>493</v>
      </c>
      <c r="F34" s="93"/>
      <c r="G34" s="94"/>
      <c r="H34" s="153"/>
      <c r="I34" s="145" t="s">
        <v>231</v>
      </c>
      <c r="J34" s="145" t="s">
        <v>226</v>
      </c>
      <c r="K34" s="145" t="s">
        <v>215</v>
      </c>
      <c r="L34" s="95"/>
      <c r="M34" s="95"/>
      <c r="N34" s="153"/>
      <c r="O34" s="145" t="s">
        <v>227</v>
      </c>
      <c r="P34" s="145" t="s">
        <v>211</v>
      </c>
      <c r="Q34" s="145" t="s">
        <v>224</v>
      </c>
      <c r="R34" s="78"/>
      <c r="S34" s="80"/>
      <c r="T34" s="80"/>
    </row>
    <row r="35" spans="1:20" s="1" customFormat="1" ht="19.5" customHeight="1">
      <c r="A35" s="72">
        <v>43</v>
      </c>
      <c r="B35" s="3"/>
      <c r="C35" s="9" t="s">
        <v>491</v>
      </c>
      <c r="D35" s="3"/>
      <c r="E35" s="9" t="s">
        <v>496</v>
      </c>
      <c r="F35" s="77"/>
      <c r="G35" s="36"/>
      <c r="H35" s="152"/>
      <c r="I35" s="149" t="s">
        <v>329</v>
      </c>
      <c r="J35" s="149" t="s">
        <v>330</v>
      </c>
      <c r="K35" s="149" t="s">
        <v>335</v>
      </c>
      <c r="L35" s="57"/>
      <c r="M35" s="57"/>
      <c r="N35" s="152"/>
      <c r="O35" s="149" t="s">
        <v>192</v>
      </c>
      <c r="P35" s="149" t="s">
        <v>330</v>
      </c>
      <c r="Q35" s="149" t="s">
        <v>863</v>
      </c>
      <c r="R35" s="52"/>
      <c r="S35" s="77"/>
      <c r="T35" s="77"/>
    </row>
    <row r="36" spans="1:20" s="1" customFormat="1" ht="19.5" customHeight="1">
      <c r="A36" s="72">
        <v>44</v>
      </c>
      <c r="B36" s="3"/>
      <c r="C36" s="9" t="s">
        <v>887</v>
      </c>
      <c r="D36" s="3"/>
      <c r="E36" s="9" t="s">
        <v>888</v>
      </c>
      <c r="F36" s="77"/>
      <c r="G36" s="36"/>
      <c r="H36" s="152"/>
      <c r="I36" s="149" t="s">
        <v>889</v>
      </c>
      <c r="J36" s="149" t="s">
        <v>890</v>
      </c>
      <c r="K36" s="149" t="s">
        <v>891</v>
      </c>
      <c r="L36" s="57"/>
      <c r="M36" s="57"/>
      <c r="N36" s="152"/>
      <c r="O36" s="149" t="s">
        <v>892</v>
      </c>
      <c r="P36" s="149" t="s">
        <v>893</v>
      </c>
      <c r="Q36" s="149" t="s">
        <v>894</v>
      </c>
      <c r="R36" s="52"/>
      <c r="S36" s="77"/>
      <c r="T36" s="77"/>
    </row>
    <row r="37" spans="1:20" s="63" customFormat="1" ht="19.5" customHeight="1">
      <c r="A37" s="235">
        <v>45</v>
      </c>
      <c r="B37" s="98"/>
      <c r="C37" s="11" t="s">
        <v>864</v>
      </c>
      <c r="D37" s="98"/>
      <c r="E37" s="11" t="s">
        <v>865</v>
      </c>
      <c r="F37" s="100"/>
      <c r="G37" s="41"/>
      <c r="H37" s="156"/>
      <c r="I37" s="150" t="s">
        <v>304</v>
      </c>
      <c r="J37" s="150" t="s">
        <v>330</v>
      </c>
      <c r="K37" s="150" t="s">
        <v>305</v>
      </c>
      <c r="L37" s="58"/>
      <c r="M37" s="58"/>
      <c r="N37" s="156"/>
      <c r="O37" s="150" t="s">
        <v>866</v>
      </c>
      <c r="P37" s="245"/>
      <c r="Q37" s="245"/>
      <c r="R37" s="78"/>
      <c r="S37" s="80"/>
      <c r="T37" s="80"/>
    </row>
    <row r="38" spans="1:18" ht="12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</sheetData>
  <mergeCells count="4">
    <mergeCell ref="A1:R1"/>
    <mergeCell ref="H3:K3"/>
    <mergeCell ref="N3:Q3"/>
    <mergeCell ref="C3:E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Q56" sqref="Q56"/>
    </sheetView>
  </sheetViews>
  <sheetFormatPr defaultColWidth="9.140625" defaultRowHeight="12"/>
  <cols>
    <col min="1" max="1" width="17.8515625" style="7" customWidth="1"/>
    <col min="2" max="2" width="2.7109375" style="7" customWidth="1"/>
    <col min="3" max="3" width="7.7109375" style="7" customWidth="1"/>
    <col min="4" max="4" width="5.140625" style="7" customWidth="1"/>
    <col min="5" max="5" width="7.7109375" style="7" customWidth="1"/>
    <col min="6" max="6" width="2.7109375" style="7" customWidth="1"/>
    <col min="7" max="7" width="2.28125" style="7" customWidth="1"/>
    <col min="8" max="8" width="6.7109375" style="21" customWidth="1"/>
    <col min="9" max="11" width="4.421875" style="146" customWidth="1"/>
    <col min="12" max="13" width="2.28125" style="7" customWidth="1"/>
    <col min="14" max="14" width="6.7109375" style="21" customWidth="1"/>
    <col min="15" max="17" width="4.421875" style="146" customWidth="1"/>
    <col min="18" max="18" width="2.28125" style="7" customWidth="1"/>
    <col min="19" max="19" width="11.00390625" style="7" customWidth="1"/>
    <col min="20" max="20" width="13.28125" style="7" customWidth="1"/>
    <col min="21" max="32" width="9.421875" style="7" customWidth="1"/>
    <col min="33" max="16384" width="9.140625" style="7" customWidth="1"/>
  </cols>
  <sheetData>
    <row r="1" spans="1:18" s="19" customFormat="1" ht="15" customHeight="1">
      <c r="A1" s="483" t="s">
        <v>276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19" ht="11.25" customHeight="1" thickBot="1">
      <c r="A2" s="27"/>
      <c r="B2" s="27"/>
      <c r="C2" s="27"/>
      <c r="D2" s="27"/>
      <c r="E2" s="27"/>
      <c r="F2" s="28"/>
      <c r="G2" s="28"/>
      <c r="H2" s="155"/>
      <c r="I2" s="148"/>
      <c r="J2" s="148"/>
      <c r="K2" s="148"/>
      <c r="L2" s="28"/>
      <c r="M2" s="28"/>
      <c r="N2" s="155"/>
      <c r="O2" s="148"/>
      <c r="P2" s="148"/>
      <c r="Q2" s="148"/>
      <c r="R2" s="46" t="s">
        <v>539</v>
      </c>
      <c r="S2" s="82"/>
    </row>
    <row r="3" spans="1:19" ht="15" customHeight="1" thickTop="1">
      <c r="A3" s="47" t="s">
        <v>165</v>
      </c>
      <c r="B3" s="32"/>
      <c r="C3" s="302" t="s">
        <v>166</v>
      </c>
      <c r="D3" s="302"/>
      <c r="E3" s="302"/>
      <c r="F3" s="47"/>
      <c r="G3" s="31"/>
      <c r="H3" s="484" t="s">
        <v>336</v>
      </c>
      <c r="I3" s="484"/>
      <c r="J3" s="484"/>
      <c r="K3" s="484"/>
      <c r="L3" s="91"/>
      <c r="M3" s="33"/>
      <c r="N3" s="484" t="s">
        <v>353</v>
      </c>
      <c r="O3" s="484"/>
      <c r="P3" s="484"/>
      <c r="Q3" s="484"/>
      <c r="R3" s="32"/>
      <c r="S3" s="3"/>
    </row>
    <row r="4" spans="1:20" ht="15" customHeight="1">
      <c r="A4" s="72">
        <v>1</v>
      </c>
      <c r="B4" s="232"/>
      <c r="C4" s="9" t="s">
        <v>373</v>
      </c>
      <c r="D4" s="9"/>
      <c r="E4" s="9" t="s">
        <v>497</v>
      </c>
      <c r="F4" s="77"/>
      <c r="G4" s="12"/>
      <c r="H4" s="21" t="s">
        <v>190</v>
      </c>
      <c r="I4" s="146" t="s">
        <v>192</v>
      </c>
      <c r="J4" s="146" t="s">
        <v>205</v>
      </c>
      <c r="K4" s="146" t="s">
        <v>331</v>
      </c>
      <c r="L4" s="57"/>
      <c r="M4" s="57"/>
      <c r="N4" s="21" t="s">
        <v>190</v>
      </c>
      <c r="O4" s="146" t="s">
        <v>304</v>
      </c>
      <c r="P4" s="146" t="s">
        <v>278</v>
      </c>
      <c r="Q4" s="146" t="s">
        <v>354</v>
      </c>
      <c r="R4" s="49"/>
      <c r="S4" s="80"/>
      <c r="T4" s="80"/>
    </row>
    <row r="5" spans="1:20" ht="15" customHeight="1">
      <c r="A5" s="72">
        <v>2</v>
      </c>
      <c r="B5" s="13"/>
      <c r="C5" s="9" t="s">
        <v>374</v>
      </c>
      <c r="D5" s="9"/>
      <c r="E5" s="9" t="s">
        <v>498</v>
      </c>
      <c r="F5" s="77"/>
      <c r="G5" s="36"/>
      <c r="H5" s="152"/>
      <c r="I5" s="149" t="s">
        <v>289</v>
      </c>
      <c r="J5" s="149" t="s">
        <v>231</v>
      </c>
      <c r="K5" s="149" t="s">
        <v>220</v>
      </c>
      <c r="L5" s="57"/>
      <c r="M5" s="57"/>
      <c r="N5" s="152" t="s">
        <v>191</v>
      </c>
      <c r="O5" s="149" t="s">
        <v>277</v>
      </c>
      <c r="P5" s="149" t="s">
        <v>209</v>
      </c>
      <c r="Q5" s="149" t="s">
        <v>293</v>
      </c>
      <c r="R5" s="49"/>
      <c r="S5" s="80"/>
      <c r="T5" s="80"/>
    </row>
    <row r="6" spans="1:20" ht="15" customHeight="1">
      <c r="A6" s="72">
        <v>3</v>
      </c>
      <c r="B6" s="13"/>
      <c r="C6" s="9" t="s">
        <v>375</v>
      </c>
      <c r="D6" s="9"/>
      <c r="E6" s="9" t="s">
        <v>461</v>
      </c>
      <c r="F6" s="77"/>
      <c r="G6" s="36"/>
      <c r="H6" s="152" t="s">
        <v>191</v>
      </c>
      <c r="I6" s="149" t="s">
        <v>277</v>
      </c>
      <c r="J6" s="149" t="s">
        <v>209</v>
      </c>
      <c r="K6" s="149" t="s">
        <v>215</v>
      </c>
      <c r="L6" s="57"/>
      <c r="M6" s="57"/>
      <c r="N6" s="152"/>
      <c r="O6" s="149" t="s">
        <v>208</v>
      </c>
      <c r="P6" s="149" t="s">
        <v>209</v>
      </c>
      <c r="Q6" s="149" t="s">
        <v>293</v>
      </c>
      <c r="R6" s="49"/>
      <c r="S6" s="80"/>
      <c r="T6" s="80"/>
    </row>
    <row r="7" spans="1:20" ht="15" customHeight="1">
      <c r="A7" s="72">
        <v>4</v>
      </c>
      <c r="B7" s="13"/>
      <c r="C7" s="9" t="s">
        <v>867</v>
      </c>
      <c r="D7" s="9"/>
      <c r="E7" s="9" t="s">
        <v>462</v>
      </c>
      <c r="F7" s="77"/>
      <c r="G7" s="36"/>
      <c r="H7" s="152"/>
      <c r="I7" s="149" t="s">
        <v>208</v>
      </c>
      <c r="J7" s="149" t="s">
        <v>209</v>
      </c>
      <c r="K7" s="149" t="s">
        <v>352</v>
      </c>
      <c r="L7" s="57"/>
      <c r="M7" s="57"/>
      <c r="N7" s="152"/>
      <c r="O7" s="149" t="s">
        <v>195</v>
      </c>
      <c r="P7" s="149" t="s">
        <v>277</v>
      </c>
      <c r="Q7" s="149" t="s">
        <v>288</v>
      </c>
      <c r="R7" s="49"/>
      <c r="S7" s="80"/>
      <c r="T7" s="80"/>
    </row>
    <row r="8" spans="1:20" ht="15" customHeight="1">
      <c r="A8" s="72">
        <v>5</v>
      </c>
      <c r="B8" s="13"/>
      <c r="C8" s="9" t="s">
        <v>376</v>
      </c>
      <c r="D8" s="9"/>
      <c r="E8" s="9" t="s">
        <v>499</v>
      </c>
      <c r="F8" s="77"/>
      <c r="G8" s="36"/>
      <c r="H8" s="152"/>
      <c r="I8" s="149" t="s">
        <v>195</v>
      </c>
      <c r="J8" s="149" t="s">
        <v>277</v>
      </c>
      <c r="K8" s="149" t="s">
        <v>293</v>
      </c>
      <c r="L8" s="57"/>
      <c r="M8" s="57"/>
      <c r="N8" s="152"/>
      <c r="O8" s="149" t="s">
        <v>195</v>
      </c>
      <c r="P8" s="149" t="s">
        <v>226</v>
      </c>
      <c r="Q8" s="149" t="s">
        <v>283</v>
      </c>
      <c r="R8" s="49"/>
      <c r="S8" s="80"/>
      <c r="T8" s="80"/>
    </row>
    <row r="9" spans="1:20" ht="15" customHeight="1">
      <c r="A9" s="72">
        <v>6</v>
      </c>
      <c r="B9" s="13"/>
      <c r="C9" s="9" t="s">
        <v>377</v>
      </c>
      <c r="D9" s="9"/>
      <c r="E9" s="9" t="s">
        <v>500</v>
      </c>
      <c r="F9" s="77"/>
      <c r="G9" s="36"/>
      <c r="H9" s="152"/>
      <c r="I9" s="149" t="s">
        <v>195</v>
      </c>
      <c r="J9" s="149" t="s">
        <v>209</v>
      </c>
      <c r="K9" s="149" t="s">
        <v>283</v>
      </c>
      <c r="L9" s="57"/>
      <c r="M9" s="57"/>
      <c r="N9" s="152"/>
      <c r="O9" s="149" t="s">
        <v>227</v>
      </c>
      <c r="P9" s="149" t="s">
        <v>231</v>
      </c>
      <c r="Q9" s="149" t="s">
        <v>213</v>
      </c>
      <c r="R9" s="49"/>
      <c r="S9" s="80"/>
      <c r="T9" s="80"/>
    </row>
    <row r="10" spans="1:20" ht="15" customHeight="1">
      <c r="A10" s="72">
        <v>7</v>
      </c>
      <c r="B10" s="13"/>
      <c r="C10" s="9" t="s">
        <v>376</v>
      </c>
      <c r="D10" s="9"/>
      <c r="E10" s="9" t="s">
        <v>499</v>
      </c>
      <c r="F10" s="77"/>
      <c r="G10" s="36"/>
      <c r="H10" s="152"/>
      <c r="I10" s="149" t="s">
        <v>227</v>
      </c>
      <c r="J10" s="149" t="s">
        <v>231</v>
      </c>
      <c r="K10" s="149" t="s">
        <v>288</v>
      </c>
      <c r="L10" s="57"/>
      <c r="M10" s="57"/>
      <c r="N10" s="152"/>
      <c r="O10" s="149" t="s">
        <v>315</v>
      </c>
      <c r="P10" s="149" t="s">
        <v>226</v>
      </c>
      <c r="Q10" s="149" t="s">
        <v>282</v>
      </c>
      <c r="R10" s="49"/>
      <c r="S10" s="80"/>
      <c r="T10" s="80"/>
    </row>
    <row r="11" spans="1:20" ht="15" customHeight="1">
      <c r="A11" s="72">
        <v>8</v>
      </c>
      <c r="B11" s="13"/>
      <c r="C11" s="9" t="s">
        <v>371</v>
      </c>
      <c r="D11" s="9"/>
      <c r="E11" s="9" t="s">
        <v>392</v>
      </c>
      <c r="F11" s="77"/>
      <c r="G11" s="36"/>
      <c r="H11" s="152"/>
      <c r="I11" s="149" t="s">
        <v>315</v>
      </c>
      <c r="J11" s="149" t="s">
        <v>209</v>
      </c>
      <c r="K11" s="149" t="s">
        <v>283</v>
      </c>
      <c r="L11" s="57"/>
      <c r="M11" s="57"/>
      <c r="N11" s="152"/>
      <c r="O11" s="149" t="s">
        <v>316</v>
      </c>
      <c r="P11" s="149" t="s">
        <v>226</v>
      </c>
      <c r="Q11" s="149" t="s">
        <v>282</v>
      </c>
      <c r="R11" s="52"/>
      <c r="S11" s="52"/>
      <c r="T11" s="80"/>
    </row>
    <row r="12" spans="1:20" ht="15" customHeight="1">
      <c r="A12" s="72">
        <v>9</v>
      </c>
      <c r="B12" s="13"/>
      <c r="C12" s="9" t="s">
        <v>378</v>
      </c>
      <c r="D12" s="9"/>
      <c r="E12" s="9" t="s">
        <v>869</v>
      </c>
      <c r="F12" s="77"/>
      <c r="G12" s="36"/>
      <c r="H12" s="152"/>
      <c r="I12" s="149" t="s">
        <v>316</v>
      </c>
      <c r="J12" s="149" t="s">
        <v>226</v>
      </c>
      <c r="K12" s="149" t="s">
        <v>284</v>
      </c>
      <c r="L12" s="57"/>
      <c r="M12" s="57"/>
      <c r="N12" s="152"/>
      <c r="O12" s="149" t="s">
        <v>199</v>
      </c>
      <c r="P12" s="149" t="s">
        <v>277</v>
      </c>
      <c r="Q12" s="149" t="s">
        <v>332</v>
      </c>
      <c r="R12" s="49"/>
      <c r="S12" s="80"/>
      <c r="T12" s="80"/>
    </row>
    <row r="13" spans="1:20" ht="15" customHeight="1">
      <c r="A13" s="72">
        <v>10</v>
      </c>
      <c r="B13" s="13"/>
      <c r="C13" s="9" t="s">
        <v>379</v>
      </c>
      <c r="D13" s="9"/>
      <c r="E13" s="9" t="s">
        <v>501</v>
      </c>
      <c r="F13" s="77"/>
      <c r="G13" s="36"/>
      <c r="H13" s="152"/>
      <c r="I13" s="149" t="s">
        <v>199</v>
      </c>
      <c r="J13" s="149" t="s">
        <v>277</v>
      </c>
      <c r="K13" s="149" t="s">
        <v>332</v>
      </c>
      <c r="L13" s="57"/>
      <c r="M13" s="57"/>
      <c r="N13" s="152"/>
      <c r="O13" s="149" t="s">
        <v>199</v>
      </c>
      <c r="P13" s="149" t="s">
        <v>211</v>
      </c>
      <c r="Q13" s="149" t="s">
        <v>221</v>
      </c>
      <c r="R13" s="49"/>
      <c r="S13" s="80"/>
      <c r="T13" s="80"/>
    </row>
    <row r="14" spans="1:20" ht="15" customHeight="1">
      <c r="A14" s="72">
        <v>11</v>
      </c>
      <c r="B14" s="13"/>
      <c r="C14" s="9" t="s">
        <v>380</v>
      </c>
      <c r="D14" s="9"/>
      <c r="E14" s="9" t="s">
        <v>467</v>
      </c>
      <c r="F14" s="77"/>
      <c r="G14" s="36"/>
      <c r="H14" s="152"/>
      <c r="I14" s="149" t="s">
        <v>199</v>
      </c>
      <c r="J14" s="149" t="s">
        <v>226</v>
      </c>
      <c r="K14" s="149" t="s">
        <v>287</v>
      </c>
      <c r="L14" s="57"/>
      <c r="M14" s="57"/>
      <c r="N14" s="152"/>
      <c r="O14" s="149" t="s">
        <v>318</v>
      </c>
      <c r="P14" s="149" t="s">
        <v>211</v>
      </c>
      <c r="Q14" s="149" t="s">
        <v>221</v>
      </c>
      <c r="R14" s="49"/>
      <c r="S14" s="80"/>
      <c r="T14" s="80"/>
    </row>
    <row r="15" spans="1:20" ht="15" customHeight="1">
      <c r="A15" s="72">
        <v>12</v>
      </c>
      <c r="B15" s="13"/>
      <c r="C15" s="9" t="s">
        <v>378</v>
      </c>
      <c r="D15" s="9"/>
      <c r="E15" s="9" t="s">
        <v>502</v>
      </c>
      <c r="F15" s="77"/>
      <c r="G15" s="36"/>
      <c r="H15" s="152"/>
      <c r="I15" s="149" t="s">
        <v>318</v>
      </c>
      <c r="J15" s="149" t="s">
        <v>226</v>
      </c>
      <c r="K15" s="149" t="s">
        <v>222</v>
      </c>
      <c r="L15" s="57"/>
      <c r="M15" s="57"/>
      <c r="N15" s="152"/>
      <c r="O15" s="149" t="s">
        <v>342</v>
      </c>
      <c r="P15" s="149" t="s">
        <v>211</v>
      </c>
      <c r="Q15" s="149" t="s">
        <v>284</v>
      </c>
      <c r="R15" s="49"/>
      <c r="S15" s="80"/>
      <c r="T15" s="80"/>
    </row>
    <row r="16" spans="1:20" ht="15" customHeight="1">
      <c r="A16" s="72">
        <v>13</v>
      </c>
      <c r="B16" s="13"/>
      <c r="C16" s="9" t="s">
        <v>378</v>
      </c>
      <c r="D16" s="124"/>
      <c r="E16" s="9" t="s">
        <v>503</v>
      </c>
      <c r="F16" s="77"/>
      <c r="G16" s="36"/>
      <c r="H16" s="152"/>
      <c r="I16" s="149" t="s">
        <v>342</v>
      </c>
      <c r="J16" s="149" t="s">
        <v>211</v>
      </c>
      <c r="K16" s="149" t="s">
        <v>284</v>
      </c>
      <c r="L16" s="57"/>
      <c r="M16" s="57"/>
      <c r="N16" s="152"/>
      <c r="O16" s="149" t="s">
        <v>200</v>
      </c>
      <c r="P16" s="149" t="s">
        <v>211</v>
      </c>
      <c r="Q16" s="149" t="s">
        <v>224</v>
      </c>
      <c r="R16" s="49"/>
      <c r="S16" s="80"/>
      <c r="T16" s="80"/>
    </row>
    <row r="17" spans="1:20" ht="15" customHeight="1">
      <c r="A17" s="234" t="s">
        <v>568</v>
      </c>
      <c r="B17" s="13"/>
      <c r="C17" s="9" t="s">
        <v>473</v>
      </c>
      <c r="D17" s="124"/>
      <c r="E17" s="9" t="s">
        <v>474</v>
      </c>
      <c r="F17" s="77"/>
      <c r="G17" s="36"/>
      <c r="H17" s="152"/>
      <c r="I17" s="149" t="s">
        <v>200</v>
      </c>
      <c r="J17" s="149" t="s">
        <v>226</v>
      </c>
      <c r="K17" s="149" t="s">
        <v>333</v>
      </c>
      <c r="L17" s="57"/>
      <c r="M17" s="57"/>
      <c r="N17" s="152"/>
      <c r="O17" s="149" t="s">
        <v>343</v>
      </c>
      <c r="P17" s="149" t="s">
        <v>211</v>
      </c>
      <c r="Q17" s="149" t="s">
        <v>224</v>
      </c>
      <c r="R17" s="49"/>
      <c r="S17" s="80"/>
      <c r="T17" s="80"/>
    </row>
    <row r="18" spans="1:20" ht="15" customHeight="1">
      <c r="A18" s="72">
        <v>16</v>
      </c>
      <c r="B18" s="3"/>
      <c r="C18" s="9" t="s">
        <v>424</v>
      </c>
      <c r="D18" s="157"/>
      <c r="E18" s="9" t="s">
        <v>472</v>
      </c>
      <c r="F18" s="77"/>
      <c r="G18" s="36"/>
      <c r="H18" s="152"/>
      <c r="I18" s="149" t="s">
        <v>343</v>
      </c>
      <c r="J18" s="149" t="s">
        <v>226</v>
      </c>
      <c r="K18" s="149" t="s">
        <v>870</v>
      </c>
      <c r="L18" s="57"/>
      <c r="M18" s="57"/>
      <c r="N18" s="152"/>
      <c r="O18" s="149" t="s">
        <v>344</v>
      </c>
      <c r="P18" s="149" t="s">
        <v>226</v>
      </c>
      <c r="Q18" s="149" t="s">
        <v>217</v>
      </c>
      <c r="R18" s="49"/>
      <c r="S18" s="80"/>
      <c r="T18" s="80"/>
    </row>
    <row r="19" spans="1:29" ht="15" customHeight="1">
      <c r="A19" s="72">
        <v>17</v>
      </c>
      <c r="B19" s="3"/>
      <c r="C19" s="9" t="s">
        <v>477</v>
      </c>
      <c r="D19" s="157"/>
      <c r="E19" s="9" t="s">
        <v>478</v>
      </c>
      <c r="F19" s="77"/>
      <c r="G19" s="36"/>
      <c r="H19" s="152"/>
      <c r="I19" s="149" t="s">
        <v>344</v>
      </c>
      <c r="J19" s="149" t="s">
        <v>226</v>
      </c>
      <c r="K19" s="149" t="s">
        <v>217</v>
      </c>
      <c r="L19" s="57"/>
      <c r="M19" s="57"/>
      <c r="N19" s="152"/>
      <c r="O19" s="149" t="s">
        <v>319</v>
      </c>
      <c r="P19" s="149" t="s">
        <v>226</v>
      </c>
      <c r="Q19" s="149" t="s">
        <v>222</v>
      </c>
      <c r="R19" s="1"/>
      <c r="S19" s="77"/>
      <c r="T19" s="77"/>
      <c r="U19" s="1"/>
      <c r="V19" s="1"/>
      <c r="W19" s="1"/>
      <c r="X19" s="1"/>
      <c r="Y19" s="1"/>
      <c r="Z19" s="1"/>
      <c r="AA19" s="1"/>
      <c r="AB19" s="1"/>
      <c r="AC19" s="1"/>
    </row>
    <row r="20" spans="1:20" ht="15" customHeight="1">
      <c r="A20" s="234" t="s">
        <v>566</v>
      </c>
      <c r="B20" s="13"/>
      <c r="C20" s="9" t="s">
        <v>475</v>
      </c>
      <c r="D20" s="13"/>
      <c r="E20" s="9" t="s">
        <v>476</v>
      </c>
      <c r="F20" s="77"/>
      <c r="G20" s="36"/>
      <c r="H20" s="152"/>
      <c r="I20" s="149" t="s">
        <v>319</v>
      </c>
      <c r="J20" s="149" t="s">
        <v>226</v>
      </c>
      <c r="K20" s="149" t="s">
        <v>222</v>
      </c>
      <c r="L20" s="57"/>
      <c r="M20" s="57"/>
      <c r="N20" s="152"/>
      <c r="O20" s="149" t="s">
        <v>321</v>
      </c>
      <c r="P20" s="149" t="s">
        <v>211</v>
      </c>
      <c r="Q20" s="149" t="s">
        <v>224</v>
      </c>
      <c r="R20" s="49"/>
      <c r="S20" s="80"/>
      <c r="T20" s="80"/>
    </row>
    <row r="21" spans="1:20" ht="15" customHeight="1">
      <c r="A21" s="234" t="s">
        <v>567</v>
      </c>
      <c r="B21" s="13"/>
      <c r="C21" s="9" t="s">
        <v>504</v>
      </c>
      <c r="D21" s="13"/>
      <c r="E21" s="9" t="s">
        <v>505</v>
      </c>
      <c r="F21" s="77"/>
      <c r="G21" s="36"/>
      <c r="H21" s="152"/>
      <c r="I21" s="149" t="s">
        <v>321</v>
      </c>
      <c r="J21" s="149" t="s">
        <v>226</v>
      </c>
      <c r="K21" s="149" t="s">
        <v>333</v>
      </c>
      <c r="L21" s="57"/>
      <c r="M21" s="57"/>
      <c r="N21" s="152"/>
      <c r="O21" s="149" t="s">
        <v>322</v>
      </c>
      <c r="P21" s="149" t="s">
        <v>226</v>
      </c>
      <c r="Q21" s="149" t="s">
        <v>294</v>
      </c>
      <c r="R21" s="49"/>
      <c r="S21" s="80"/>
      <c r="T21" s="80"/>
    </row>
    <row r="22" spans="1:20" ht="15" customHeight="1">
      <c r="A22" s="72">
        <v>22</v>
      </c>
      <c r="B22" s="13"/>
      <c r="C22" s="9" t="s">
        <v>506</v>
      </c>
      <c r="D22" s="13"/>
      <c r="E22" s="9" t="s">
        <v>507</v>
      </c>
      <c r="F22" s="77"/>
      <c r="G22" s="36"/>
      <c r="H22" s="152"/>
      <c r="I22" s="149" t="s">
        <v>322</v>
      </c>
      <c r="J22" s="149" t="s">
        <v>226</v>
      </c>
      <c r="K22" s="149" t="s">
        <v>294</v>
      </c>
      <c r="L22" s="57"/>
      <c r="M22" s="57"/>
      <c r="N22" s="152"/>
      <c r="O22" s="149" t="s">
        <v>323</v>
      </c>
      <c r="P22" s="149" t="s">
        <v>226</v>
      </c>
      <c r="Q22" s="149" t="s">
        <v>286</v>
      </c>
      <c r="R22" s="49"/>
      <c r="S22" s="80"/>
      <c r="T22" s="80"/>
    </row>
    <row r="23" spans="1:20" ht="15" customHeight="1">
      <c r="A23" s="72">
        <v>23</v>
      </c>
      <c r="B23" s="13"/>
      <c r="C23" s="9" t="s">
        <v>479</v>
      </c>
      <c r="D23" s="13"/>
      <c r="E23" s="9" t="s">
        <v>508</v>
      </c>
      <c r="F23" s="77"/>
      <c r="G23" s="36"/>
      <c r="H23" s="152"/>
      <c r="I23" s="149" t="s">
        <v>323</v>
      </c>
      <c r="J23" s="149" t="s">
        <v>226</v>
      </c>
      <c r="K23" s="149" t="s">
        <v>279</v>
      </c>
      <c r="L23" s="57"/>
      <c r="M23" s="57"/>
      <c r="N23" s="152"/>
      <c r="O23" s="149" t="s">
        <v>345</v>
      </c>
      <c r="P23" s="149" t="s">
        <v>211</v>
      </c>
      <c r="Q23" s="149" t="s">
        <v>224</v>
      </c>
      <c r="R23" s="49"/>
      <c r="S23" s="80"/>
      <c r="T23" s="80"/>
    </row>
    <row r="24" spans="1:20" ht="15" customHeight="1">
      <c r="A24" s="72">
        <v>24</v>
      </c>
      <c r="B24" s="13"/>
      <c r="C24" s="9" t="s">
        <v>479</v>
      </c>
      <c r="D24" s="13"/>
      <c r="E24" s="9" t="s">
        <v>480</v>
      </c>
      <c r="F24" s="77"/>
      <c r="G24" s="36"/>
      <c r="H24" s="152"/>
      <c r="I24" s="149" t="s">
        <v>345</v>
      </c>
      <c r="J24" s="149" t="s">
        <v>226</v>
      </c>
      <c r="K24" s="149" t="s">
        <v>333</v>
      </c>
      <c r="L24" s="57"/>
      <c r="M24" s="57"/>
      <c r="N24" s="152"/>
      <c r="O24" s="149" t="s">
        <v>324</v>
      </c>
      <c r="P24" s="149" t="s">
        <v>226</v>
      </c>
      <c r="Q24" s="149" t="s">
        <v>294</v>
      </c>
      <c r="R24" s="49"/>
      <c r="S24" s="80"/>
      <c r="T24" s="80"/>
    </row>
    <row r="25" spans="1:20" ht="15" customHeight="1">
      <c r="A25" s="234">
        <v>25</v>
      </c>
      <c r="B25" s="13"/>
      <c r="C25" s="9" t="s">
        <v>509</v>
      </c>
      <c r="D25" s="13"/>
      <c r="E25" s="9" t="s">
        <v>510</v>
      </c>
      <c r="F25" s="77"/>
      <c r="G25" s="36"/>
      <c r="H25" s="152"/>
      <c r="I25" s="149" t="s">
        <v>324</v>
      </c>
      <c r="J25" s="149" t="s">
        <v>226</v>
      </c>
      <c r="K25" s="149" t="s">
        <v>287</v>
      </c>
      <c r="L25" s="57"/>
      <c r="M25" s="57"/>
      <c r="N25" s="152"/>
      <c r="O25" s="149" t="s">
        <v>346</v>
      </c>
      <c r="P25" s="149" t="s">
        <v>226</v>
      </c>
      <c r="Q25" s="149" t="s">
        <v>287</v>
      </c>
      <c r="R25" s="49"/>
      <c r="S25" s="80"/>
      <c r="T25" s="80"/>
    </row>
    <row r="26" spans="1:20" ht="15" customHeight="1">
      <c r="A26" s="72">
        <v>26</v>
      </c>
      <c r="B26" s="13"/>
      <c r="C26" s="9" t="s">
        <v>378</v>
      </c>
      <c r="D26" s="13"/>
      <c r="E26" s="9" t="s">
        <v>511</v>
      </c>
      <c r="F26" s="77"/>
      <c r="G26" s="36"/>
      <c r="H26" s="152"/>
      <c r="I26" s="149" t="s">
        <v>346</v>
      </c>
      <c r="J26" s="149" t="s">
        <v>226</v>
      </c>
      <c r="K26" s="149" t="s">
        <v>287</v>
      </c>
      <c r="L26" s="57"/>
      <c r="M26" s="57"/>
      <c r="N26" s="152"/>
      <c r="O26" s="149" t="s">
        <v>347</v>
      </c>
      <c r="P26" s="149" t="s">
        <v>211</v>
      </c>
      <c r="Q26" s="149" t="s">
        <v>224</v>
      </c>
      <c r="R26" s="49"/>
      <c r="S26" s="80"/>
      <c r="T26" s="80"/>
    </row>
    <row r="27" spans="1:20" ht="15" customHeight="1">
      <c r="A27" s="234" t="s">
        <v>569</v>
      </c>
      <c r="B27" s="13"/>
      <c r="C27" s="9" t="s">
        <v>378</v>
      </c>
      <c r="D27" s="13"/>
      <c r="E27" s="9" t="s">
        <v>481</v>
      </c>
      <c r="F27" s="77"/>
      <c r="G27" s="36"/>
      <c r="H27" s="152"/>
      <c r="I27" s="149" t="s">
        <v>347</v>
      </c>
      <c r="J27" s="149" t="s">
        <v>226</v>
      </c>
      <c r="K27" s="149" t="s">
        <v>333</v>
      </c>
      <c r="L27" s="57"/>
      <c r="M27" s="57"/>
      <c r="N27" s="152"/>
      <c r="O27" s="149" t="s">
        <v>325</v>
      </c>
      <c r="P27" s="149" t="s">
        <v>209</v>
      </c>
      <c r="Q27" s="149" t="s">
        <v>224</v>
      </c>
      <c r="R27" s="49"/>
      <c r="S27" s="80"/>
      <c r="T27" s="80"/>
    </row>
    <row r="28" spans="1:20" ht="15" customHeight="1">
      <c r="A28" s="72">
        <v>29</v>
      </c>
      <c r="B28" s="13"/>
      <c r="C28" s="9" t="s">
        <v>378</v>
      </c>
      <c r="D28" s="13"/>
      <c r="E28" s="9" t="s">
        <v>512</v>
      </c>
      <c r="F28" s="77"/>
      <c r="G28" s="36"/>
      <c r="H28" s="152"/>
      <c r="I28" s="149" t="s">
        <v>325</v>
      </c>
      <c r="J28" s="149" t="s">
        <v>209</v>
      </c>
      <c r="K28" s="149" t="s">
        <v>224</v>
      </c>
      <c r="L28" s="57"/>
      <c r="M28" s="57"/>
      <c r="N28" s="152"/>
      <c r="O28" s="149" t="s">
        <v>228</v>
      </c>
      <c r="P28" s="149" t="s">
        <v>211</v>
      </c>
      <c r="Q28" s="149" t="s">
        <v>224</v>
      </c>
      <c r="R28" s="49"/>
      <c r="S28" s="80"/>
      <c r="T28" s="80"/>
    </row>
    <row r="29" spans="1:20" s="63" customFormat="1" ht="15" customHeight="1">
      <c r="A29" s="72">
        <v>30</v>
      </c>
      <c r="B29" s="13"/>
      <c r="C29" s="9" t="s">
        <v>513</v>
      </c>
      <c r="D29" s="13"/>
      <c r="E29" s="9" t="s">
        <v>514</v>
      </c>
      <c r="F29" s="77"/>
      <c r="G29" s="36"/>
      <c r="H29" s="152"/>
      <c r="I29" s="149" t="s">
        <v>228</v>
      </c>
      <c r="J29" s="149" t="s">
        <v>226</v>
      </c>
      <c r="K29" s="149" t="s">
        <v>293</v>
      </c>
      <c r="L29" s="57"/>
      <c r="M29" s="57"/>
      <c r="N29" s="152"/>
      <c r="O29" s="149" t="s">
        <v>348</v>
      </c>
      <c r="P29" s="149" t="s">
        <v>226</v>
      </c>
      <c r="Q29" s="149" t="s">
        <v>334</v>
      </c>
      <c r="R29" s="78"/>
      <c r="S29" s="80"/>
      <c r="T29" s="80"/>
    </row>
    <row r="30" spans="1:20" s="63" customFormat="1" ht="15" customHeight="1">
      <c r="A30" s="72">
        <v>31</v>
      </c>
      <c r="B30" s="13"/>
      <c r="C30" s="9" t="s">
        <v>515</v>
      </c>
      <c r="D30" s="13"/>
      <c r="E30" s="9" t="s">
        <v>516</v>
      </c>
      <c r="F30" s="77"/>
      <c r="G30" s="36"/>
      <c r="H30" s="152"/>
      <c r="I30" s="149" t="s">
        <v>348</v>
      </c>
      <c r="J30" s="149" t="s">
        <v>226</v>
      </c>
      <c r="K30" s="149" t="s">
        <v>334</v>
      </c>
      <c r="L30" s="57"/>
      <c r="M30" s="57"/>
      <c r="N30" s="152"/>
      <c r="O30" s="149" t="s">
        <v>326</v>
      </c>
      <c r="P30" s="149" t="s">
        <v>211</v>
      </c>
      <c r="Q30" s="149" t="s">
        <v>224</v>
      </c>
      <c r="R30" s="78"/>
      <c r="S30" s="80"/>
      <c r="T30" s="80"/>
    </row>
    <row r="31" spans="1:20" s="63" customFormat="1" ht="15" customHeight="1">
      <c r="A31" s="72">
        <v>32</v>
      </c>
      <c r="B31" s="3"/>
      <c r="C31" s="9" t="s">
        <v>489</v>
      </c>
      <c r="D31" s="3"/>
      <c r="E31" s="9" t="s">
        <v>490</v>
      </c>
      <c r="F31" s="77"/>
      <c r="G31" s="36"/>
      <c r="H31" s="152"/>
      <c r="I31" s="149" t="s">
        <v>326</v>
      </c>
      <c r="J31" s="149" t="s">
        <v>226</v>
      </c>
      <c r="K31" s="149" t="s">
        <v>281</v>
      </c>
      <c r="L31" s="57"/>
      <c r="M31" s="57"/>
      <c r="N31" s="152"/>
      <c r="O31" s="149" t="s">
        <v>349</v>
      </c>
      <c r="P31" s="149" t="s">
        <v>226</v>
      </c>
      <c r="Q31" s="149" t="s">
        <v>334</v>
      </c>
      <c r="R31" s="78"/>
      <c r="S31" s="80"/>
      <c r="T31" s="80"/>
    </row>
    <row r="32" spans="1:20" s="63" customFormat="1" ht="15" customHeight="1">
      <c r="A32" s="72">
        <v>33</v>
      </c>
      <c r="B32" s="76"/>
      <c r="C32" s="9" t="s">
        <v>485</v>
      </c>
      <c r="D32" s="76"/>
      <c r="E32" s="9" t="s">
        <v>486</v>
      </c>
      <c r="F32" s="77"/>
      <c r="G32" s="36"/>
      <c r="H32" s="152"/>
      <c r="I32" s="149" t="s">
        <v>349</v>
      </c>
      <c r="J32" s="149" t="s">
        <v>226</v>
      </c>
      <c r="K32" s="149" t="s">
        <v>334</v>
      </c>
      <c r="L32" s="57"/>
      <c r="M32" s="57"/>
      <c r="N32" s="152"/>
      <c r="O32" s="149" t="s">
        <v>229</v>
      </c>
      <c r="P32" s="149" t="s">
        <v>226</v>
      </c>
      <c r="Q32" s="149" t="s">
        <v>334</v>
      </c>
      <c r="R32" s="78"/>
      <c r="S32" s="80"/>
      <c r="T32" s="80"/>
    </row>
    <row r="33" spans="1:20" s="63" customFormat="1" ht="15" customHeight="1">
      <c r="A33" s="72">
        <v>34</v>
      </c>
      <c r="B33" s="92"/>
      <c r="C33" s="9" t="s">
        <v>517</v>
      </c>
      <c r="D33" s="92"/>
      <c r="E33" s="9" t="s">
        <v>518</v>
      </c>
      <c r="F33" s="93"/>
      <c r="G33" s="94"/>
      <c r="H33" s="153"/>
      <c r="I33" s="145" t="s">
        <v>229</v>
      </c>
      <c r="J33" s="145" t="s">
        <v>226</v>
      </c>
      <c r="K33" s="145" t="s">
        <v>294</v>
      </c>
      <c r="L33" s="95"/>
      <c r="M33" s="95"/>
      <c r="N33" s="153"/>
      <c r="O33" s="145" t="s">
        <v>350</v>
      </c>
      <c r="P33" s="145" t="s">
        <v>226</v>
      </c>
      <c r="Q33" s="145" t="s">
        <v>283</v>
      </c>
      <c r="R33" s="78"/>
      <c r="S33" s="80"/>
      <c r="T33" s="80"/>
    </row>
    <row r="34" spans="1:20" s="63" customFormat="1" ht="15" customHeight="1">
      <c r="A34" s="72">
        <v>35</v>
      </c>
      <c r="B34" s="98"/>
      <c r="C34" s="9" t="s">
        <v>519</v>
      </c>
      <c r="D34" s="98"/>
      <c r="E34" s="9" t="s">
        <v>520</v>
      </c>
      <c r="F34" s="100"/>
      <c r="G34" s="41"/>
      <c r="H34" s="153"/>
      <c r="I34" s="145" t="s">
        <v>350</v>
      </c>
      <c r="J34" s="145" t="s">
        <v>226</v>
      </c>
      <c r="K34" s="145" t="s">
        <v>293</v>
      </c>
      <c r="L34" s="58"/>
      <c r="M34" s="58"/>
      <c r="N34" s="153"/>
      <c r="O34" s="145" t="s">
        <v>327</v>
      </c>
      <c r="P34" s="145" t="s">
        <v>211</v>
      </c>
      <c r="Q34" s="145" t="s">
        <v>224</v>
      </c>
      <c r="R34" s="78"/>
      <c r="S34" s="80"/>
      <c r="T34" s="80"/>
    </row>
    <row r="35" spans="1:20" s="63" customFormat="1" ht="15" customHeight="1">
      <c r="A35" s="72">
        <v>36</v>
      </c>
      <c r="B35" s="96"/>
      <c r="C35" s="9" t="s">
        <v>491</v>
      </c>
      <c r="D35" s="96"/>
      <c r="E35" s="9" t="s">
        <v>492</v>
      </c>
      <c r="F35" s="93"/>
      <c r="G35" s="94"/>
      <c r="H35" s="66"/>
      <c r="I35" s="151" t="s">
        <v>351</v>
      </c>
      <c r="J35" s="151" t="s">
        <v>226</v>
      </c>
      <c r="K35" s="151" t="s">
        <v>281</v>
      </c>
      <c r="L35" s="95"/>
      <c r="M35" s="95"/>
      <c r="N35" s="66"/>
      <c r="O35" s="151" t="s">
        <v>230</v>
      </c>
      <c r="P35" s="151" t="s">
        <v>226</v>
      </c>
      <c r="Q35" s="151" t="s">
        <v>286</v>
      </c>
      <c r="R35" s="78"/>
      <c r="S35" s="80"/>
      <c r="T35" s="80"/>
    </row>
    <row r="36" spans="1:17" s="63" customFormat="1" ht="15" customHeight="1">
      <c r="A36" s="72">
        <v>37</v>
      </c>
      <c r="B36" s="65"/>
      <c r="C36" s="9" t="s">
        <v>521</v>
      </c>
      <c r="D36" s="65"/>
      <c r="E36" s="9" t="s">
        <v>522</v>
      </c>
      <c r="F36" s="66"/>
      <c r="H36" s="153"/>
      <c r="I36" s="145" t="s">
        <v>230</v>
      </c>
      <c r="J36" s="145" t="s">
        <v>226</v>
      </c>
      <c r="K36" s="145" t="s">
        <v>286</v>
      </c>
      <c r="L36" s="64"/>
      <c r="M36" s="64"/>
      <c r="N36" s="153" t="s">
        <v>204</v>
      </c>
      <c r="O36" s="145" t="s">
        <v>328</v>
      </c>
      <c r="P36" s="145" t="s">
        <v>226</v>
      </c>
      <c r="Q36" s="145" t="s">
        <v>871</v>
      </c>
    </row>
    <row r="37" spans="1:17" s="63" customFormat="1" ht="15" customHeight="1">
      <c r="A37" s="72">
        <v>38</v>
      </c>
      <c r="B37" s="65"/>
      <c r="C37" s="9" t="s">
        <v>523</v>
      </c>
      <c r="D37" s="65"/>
      <c r="E37" s="9" t="s">
        <v>524</v>
      </c>
      <c r="F37" s="66"/>
      <c r="H37" s="66" t="s">
        <v>204</v>
      </c>
      <c r="I37" s="151" t="s">
        <v>328</v>
      </c>
      <c r="J37" s="151" t="s">
        <v>226</v>
      </c>
      <c r="K37" s="151" t="s">
        <v>297</v>
      </c>
      <c r="L37" s="64"/>
      <c r="M37" s="64"/>
      <c r="N37" s="66"/>
      <c r="O37" s="151" t="s">
        <v>194</v>
      </c>
      <c r="P37" s="151" t="s">
        <v>226</v>
      </c>
      <c r="Q37" s="151" t="s">
        <v>297</v>
      </c>
    </row>
    <row r="38" spans="1:17" s="63" customFormat="1" ht="15" customHeight="1">
      <c r="A38" s="72">
        <v>39</v>
      </c>
      <c r="B38" s="65"/>
      <c r="C38" s="9" t="s">
        <v>525</v>
      </c>
      <c r="D38" s="65"/>
      <c r="E38" s="9" t="s">
        <v>505</v>
      </c>
      <c r="F38" s="66"/>
      <c r="H38" s="66"/>
      <c r="I38" s="151" t="s">
        <v>194</v>
      </c>
      <c r="J38" s="151" t="s">
        <v>226</v>
      </c>
      <c r="K38" s="151" t="s">
        <v>286</v>
      </c>
      <c r="L38" s="64"/>
      <c r="M38" s="64"/>
      <c r="N38" s="66"/>
      <c r="O38" s="151" t="s">
        <v>277</v>
      </c>
      <c r="P38" s="151" t="s">
        <v>211</v>
      </c>
      <c r="Q38" s="151" t="s">
        <v>224</v>
      </c>
    </row>
    <row r="39" spans="1:17" s="63" customFormat="1" ht="15" customHeight="1">
      <c r="A39" s="72">
        <v>40</v>
      </c>
      <c r="B39" s="65"/>
      <c r="C39" s="9" t="s">
        <v>526</v>
      </c>
      <c r="D39" s="65"/>
      <c r="E39" s="9" t="s">
        <v>527</v>
      </c>
      <c r="F39" s="66"/>
      <c r="H39" s="66"/>
      <c r="I39" s="151" t="s">
        <v>277</v>
      </c>
      <c r="J39" s="151" t="s">
        <v>226</v>
      </c>
      <c r="K39" s="151" t="s">
        <v>333</v>
      </c>
      <c r="L39" s="64"/>
      <c r="M39" s="64"/>
      <c r="N39" s="66"/>
      <c r="O39" s="151" t="s">
        <v>211</v>
      </c>
      <c r="P39" s="151" t="s">
        <v>226</v>
      </c>
      <c r="Q39" s="151" t="s">
        <v>281</v>
      </c>
    </row>
    <row r="40" spans="1:17" s="63" customFormat="1" ht="15" customHeight="1">
      <c r="A40" s="72">
        <v>41</v>
      </c>
      <c r="B40" s="65"/>
      <c r="C40" s="9" t="s">
        <v>363</v>
      </c>
      <c r="D40" s="65"/>
      <c r="E40" s="9" t="s">
        <v>528</v>
      </c>
      <c r="F40" s="66"/>
      <c r="H40" s="66"/>
      <c r="I40" s="151" t="s">
        <v>211</v>
      </c>
      <c r="J40" s="151" t="s">
        <v>226</v>
      </c>
      <c r="K40" s="151" t="s">
        <v>281</v>
      </c>
      <c r="L40" s="64"/>
      <c r="M40" s="64"/>
      <c r="N40" s="66"/>
      <c r="O40" s="151" t="s">
        <v>226</v>
      </c>
      <c r="P40" s="151" t="s">
        <v>226</v>
      </c>
      <c r="Q40" s="151" t="s">
        <v>217</v>
      </c>
    </row>
    <row r="41" spans="1:17" s="63" customFormat="1" ht="15" customHeight="1">
      <c r="A41" s="72">
        <v>42</v>
      </c>
      <c r="B41" s="65"/>
      <c r="C41" s="9" t="s">
        <v>424</v>
      </c>
      <c r="D41" s="65"/>
      <c r="E41" s="9" t="s">
        <v>494</v>
      </c>
      <c r="F41" s="66"/>
      <c r="H41" s="66"/>
      <c r="I41" s="151" t="s">
        <v>226</v>
      </c>
      <c r="J41" s="151" t="s">
        <v>226</v>
      </c>
      <c r="K41" s="151" t="s">
        <v>217</v>
      </c>
      <c r="L41" s="64"/>
      <c r="M41" s="64"/>
      <c r="N41" s="66"/>
      <c r="O41" s="151" t="s">
        <v>209</v>
      </c>
      <c r="P41" s="151" t="s">
        <v>226</v>
      </c>
      <c r="Q41" s="151" t="s">
        <v>872</v>
      </c>
    </row>
    <row r="42" spans="1:17" s="63" customFormat="1" ht="15" customHeight="1">
      <c r="A42" s="72">
        <v>43</v>
      </c>
      <c r="B42" s="65"/>
      <c r="C42" s="9" t="s">
        <v>491</v>
      </c>
      <c r="D42" s="65"/>
      <c r="E42" s="9" t="s">
        <v>496</v>
      </c>
      <c r="F42" s="66"/>
      <c r="H42" s="66"/>
      <c r="I42" s="151" t="s">
        <v>209</v>
      </c>
      <c r="J42" s="151" t="s">
        <v>226</v>
      </c>
      <c r="K42" s="151" t="s">
        <v>297</v>
      </c>
      <c r="L42" s="64"/>
      <c r="M42" s="64"/>
      <c r="N42" s="66"/>
      <c r="O42" s="151" t="s">
        <v>208</v>
      </c>
      <c r="P42" s="151" t="s">
        <v>211</v>
      </c>
      <c r="Q42" s="151" t="s">
        <v>224</v>
      </c>
    </row>
    <row r="43" spans="1:17" s="63" customFormat="1" ht="15" customHeight="1">
      <c r="A43" s="72">
        <v>44</v>
      </c>
      <c r="B43" s="65"/>
      <c r="C43" s="9" t="s">
        <v>529</v>
      </c>
      <c r="D43" s="65"/>
      <c r="E43" s="9" t="s">
        <v>530</v>
      </c>
      <c r="F43" s="66"/>
      <c r="H43" s="66"/>
      <c r="I43" s="151" t="s">
        <v>208</v>
      </c>
      <c r="J43" s="151" t="s">
        <v>226</v>
      </c>
      <c r="K43" s="151" t="s">
        <v>297</v>
      </c>
      <c r="L43" s="64"/>
      <c r="M43" s="64"/>
      <c r="N43" s="66"/>
      <c r="O43" s="151" t="s">
        <v>207</v>
      </c>
      <c r="P43" s="151" t="s">
        <v>226</v>
      </c>
      <c r="Q43" s="151" t="s">
        <v>333</v>
      </c>
    </row>
    <row r="44" spans="1:17" s="63" customFormat="1" ht="15" customHeight="1">
      <c r="A44" s="72">
        <v>45</v>
      </c>
      <c r="B44" s="65"/>
      <c r="C44" s="9" t="s">
        <v>504</v>
      </c>
      <c r="D44" s="65"/>
      <c r="E44" s="9" t="s">
        <v>531</v>
      </c>
      <c r="F44" s="66"/>
      <c r="H44" s="66"/>
      <c r="I44" s="151" t="s">
        <v>207</v>
      </c>
      <c r="J44" s="151" t="s">
        <v>226</v>
      </c>
      <c r="K44" s="151" t="s">
        <v>333</v>
      </c>
      <c r="L44" s="64"/>
      <c r="M44" s="64"/>
      <c r="N44" s="66"/>
      <c r="O44" s="151" t="s">
        <v>231</v>
      </c>
      <c r="P44" s="151" t="s">
        <v>226</v>
      </c>
      <c r="Q44" s="151" t="s">
        <v>215</v>
      </c>
    </row>
    <row r="45" spans="1:19" s="63" customFormat="1" ht="15" customHeight="1">
      <c r="A45" s="72">
        <v>46</v>
      </c>
      <c r="B45" s="71"/>
      <c r="C45" s="9" t="s">
        <v>434</v>
      </c>
      <c r="D45" s="71"/>
      <c r="E45" s="9" t="s">
        <v>532</v>
      </c>
      <c r="F45" s="9"/>
      <c r="G45" s="1"/>
      <c r="H45" s="66"/>
      <c r="I45" s="151" t="s">
        <v>231</v>
      </c>
      <c r="J45" s="151" t="s">
        <v>226</v>
      </c>
      <c r="K45" s="151" t="s">
        <v>215</v>
      </c>
      <c r="L45" s="14"/>
      <c r="M45" s="14"/>
      <c r="N45" s="66"/>
      <c r="O45" s="151" t="s">
        <v>195</v>
      </c>
      <c r="P45" s="151" t="s">
        <v>226</v>
      </c>
      <c r="Q45" s="151" t="s">
        <v>219</v>
      </c>
      <c r="R45" s="1"/>
      <c r="S45" s="1"/>
    </row>
    <row r="46" spans="1:19" s="63" customFormat="1" ht="15" customHeight="1">
      <c r="A46" s="72">
        <v>47</v>
      </c>
      <c r="B46" s="71"/>
      <c r="C46" s="9" t="s">
        <v>533</v>
      </c>
      <c r="D46" s="71"/>
      <c r="E46" s="9" t="s">
        <v>520</v>
      </c>
      <c r="F46" s="9"/>
      <c r="G46" s="1"/>
      <c r="H46" s="66"/>
      <c r="I46" s="151" t="s">
        <v>195</v>
      </c>
      <c r="J46" s="151" t="s">
        <v>226</v>
      </c>
      <c r="K46" s="151" t="s">
        <v>219</v>
      </c>
      <c r="L46" s="14"/>
      <c r="M46" s="14"/>
      <c r="N46" s="66"/>
      <c r="O46" s="151" t="s">
        <v>227</v>
      </c>
      <c r="P46" s="151" t="s">
        <v>211</v>
      </c>
      <c r="Q46" s="151" t="s">
        <v>224</v>
      </c>
      <c r="R46" s="1"/>
      <c r="S46" s="1"/>
    </row>
    <row r="47" spans="1:19" s="63" customFormat="1" ht="15" customHeight="1">
      <c r="A47" s="72">
        <v>48</v>
      </c>
      <c r="B47" s="71"/>
      <c r="C47" s="9" t="s">
        <v>534</v>
      </c>
      <c r="D47" s="71"/>
      <c r="E47" s="9" t="s">
        <v>535</v>
      </c>
      <c r="F47" s="9"/>
      <c r="G47" s="1"/>
      <c r="H47" s="66"/>
      <c r="I47" s="151" t="s">
        <v>227</v>
      </c>
      <c r="J47" s="151" t="s">
        <v>226</v>
      </c>
      <c r="K47" s="151" t="s">
        <v>215</v>
      </c>
      <c r="L47" s="14"/>
      <c r="M47" s="14"/>
      <c r="N47" s="66"/>
      <c r="O47" s="151" t="s">
        <v>196</v>
      </c>
      <c r="P47" s="151" t="s">
        <v>226</v>
      </c>
      <c r="Q47" s="151" t="s">
        <v>286</v>
      </c>
      <c r="R47" s="1"/>
      <c r="S47" s="1"/>
    </row>
    <row r="48" spans="1:19" s="63" customFormat="1" ht="15" customHeight="1">
      <c r="A48" s="13">
        <v>49</v>
      </c>
      <c r="B48" s="113"/>
      <c r="C48" s="9" t="s">
        <v>536</v>
      </c>
      <c r="D48" s="71"/>
      <c r="E48" s="9" t="s">
        <v>537</v>
      </c>
      <c r="F48" s="9"/>
      <c r="G48" s="1"/>
      <c r="H48" s="66"/>
      <c r="I48" s="151" t="s">
        <v>187</v>
      </c>
      <c r="J48" s="151" t="s">
        <v>181</v>
      </c>
      <c r="K48" s="151" t="s">
        <v>188</v>
      </c>
      <c r="L48" s="14"/>
      <c r="M48" s="14"/>
      <c r="N48" s="66"/>
      <c r="O48" s="151" t="s">
        <v>182</v>
      </c>
      <c r="P48" s="151" t="s">
        <v>183</v>
      </c>
      <c r="Q48" s="151" t="s">
        <v>184</v>
      </c>
      <c r="R48" s="1"/>
      <c r="S48" s="1"/>
    </row>
    <row r="49" spans="1:19" s="63" customFormat="1" ht="15" customHeight="1">
      <c r="A49" s="13">
        <v>50</v>
      </c>
      <c r="B49" s="113"/>
      <c r="C49" s="9" t="s">
        <v>359</v>
      </c>
      <c r="D49" s="71"/>
      <c r="E49" s="9" t="s">
        <v>189</v>
      </c>
      <c r="F49" s="9"/>
      <c r="G49" s="1"/>
      <c r="H49" s="66"/>
      <c r="I49" s="151" t="s">
        <v>185</v>
      </c>
      <c r="J49" s="151" t="s">
        <v>330</v>
      </c>
      <c r="K49" s="151" t="s">
        <v>186</v>
      </c>
      <c r="L49" s="14"/>
      <c r="M49" s="14"/>
      <c r="N49" s="66"/>
      <c r="O49" s="151" t="s">
        <v>53</v>
      </c>
      <c r="P49" s="151" t="s">
        <v>330</v>
      </c>
      <c r="Q49" s="151" t="s">
        <v>314</v>
      </c>
      <c r="R49" s="1"/>
      <c r="S49" s="1"/>
    </row>
    <row r="50" spans="1:17" s="63" customFormat="1" ht="15" customHeight="1">
      <c r="A50" s="13">
        <v>51</v>
      </c>
      <c r="B50" s="113"/>
      <c r="C50" s="9" t="s">
        <v>59</v>
      </c>
      <c r="D50" s="71"/>
      <c r="E50" s="9" t="s">
        <v>60</v>
      </c>
      <c r="F50" s="9"/>
      <c r="G50" s="1"/>
      <c r="H50" s="66"/>
      <c r="I50" s="151" t="s">
        <v>53</v>
      </c>
      <c r="J50" s="151" t="s">
        <v>330</v>
      </c>
      <c r="K50" s="151" t="s">
        <v>314</v>
      </c>
      <c r="L50" s="18"/>
      <c r="M50" s="18"/>
      <c r="N50" s="156"/>
      <c r="O50" s="151" t="s">
        <v>873</v>
      </c>
      <c r="P50" s="151" t="s">
        <v>874</v>
      </c>
      <c r="Q50" s="151" t="s">
        <v>875</v>
      </c>
    </row>
    <row r="51" spans="1:17" s="1" customFormat="1" ht="15" customHeight="1">
      <c r="A51" s="13">
        <v>52</v>
      </c>
      <c r="B51" s="113"/>
      <c r="C51" s="9" t="s">
        <v>876</v>
      </c>
      <c r="D51" s="71"/>
      <c r="E51" s="9" t="s">
        <v>895</v>
      </c>
      <c r="F51" s="9"/>
      <c r="H51" s="152"/>
      <c r="I51" s="149" t="s">
        <v>896</v>
      </c>
      <c r="J51" s="149" t="s">
        <v>897</v>
      </c>
      <c r="K51" s="149" t="s">
        <v>898</v>
      </c>
      <c r="L51" s="14"/>
      <c r="M51" s="14"/>
      <c r="N51" s="152"/>
      <c r="O51" s="151" t="s">
        <v>899</v>
      </c>
      <c r="P51" s="151" t="s">
        <v>900</v>
      </c>
      <c r="Q51" s="151" t="s">
        <v>901</v>
      </c>
    </row>
    <row r="52" spans="1:18" s="63" customFormat="1" ht="15" customHeight="1">
      <c r="A52" s="273">
        <v>53</v>
      </c>
      <c r="B52" s="246"/>
      <c r="C52" s="274" t="s">
        <v>902</v>
      </c>
      <c r="D52" s="275"/>
      <c r="E52" s="274" t="s">
        <v>903</v>
      </c>
      <c r="F52" s="274"/>
      <c r="G52" s="276"/>
      <c r="H52" s="277"/>
      <c r="I52" s="278" t="s">
        <v>904</v>
      </c>
      <c r="J52" s="278" t="s">
        <v>330</v>
      </c>
      <c r="K52" s="278" t="s">
        <v>905</v>
      </c>
      <c r="L52" s="279"/>
      <c r="M52" s="279"/>
      <c r="N52" s="277"/>
      <c r="O52" s="277"/>
      <c r="P52" s="278" t="s">
        <v>866</v>
      </c>
      <c r="Q52" s="280"/>
      <c r="R52" s="281"/>
    </row>
  </sheetData>
  <mergeCells count="4">
    <mergeCell ref="A1:R1"/>
    <mergeCell ref="H3:K3"/>
    <mergeCell ref="N3:Q3"/>
    <mergeCell ref="C3:E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00"/>
  <sheetViews>
    <sheetView showGridLines="0" tabSelected="1" zoomScale="50" zoomScaleNormal="50" zoomScaleSheetLayoutView="50" workbookViewId="0" topLeftCell="A1">
      <selection activeCell="X180" sqref="X180"/>
    </sheetView>
  </sheetViews>
  <sheetFormatPr defaultColWidth="9.140625" defaultRowHeight="12"/>
  <cols>
    <col min="1" max="1" width="5.8515625" style="259" customWidth="1"/>
    <col min="2" max="4" width="2.140625" style="259" customWidth="1"/>
    <col min="5" max="6" width="3.00390625" style="259" customWidth="1"/>
    <col min="7" max="8" width="2.140625" style="259" customWidth="1"/>
    <col min="9" max="9" width="3.00390625" style="259" customWidth="1"/>
    <col min="10" max="11" width="3.00390625" style="256" customWidth="1"/>
    <col min="12" max="12" width="3.140625" style="260" customWidth="1"/>
    <col min="13" max="15" width="3.00390625" style="260" customWidth="1"/>
    <col min="16" max="16" width="20.8515625" style="261" customWidth="1"/>
    <col min="17" max="17" width="0.71875" style="261" customWidth="1"/>
    <col min="18" max="20" width="18.140625" style="262" customWidth="1"/>
    <col min="21" max="23" width="18.140625" style="258" customWidth="1"/>
    <col min="24" max="24" width="31.28125" style="263" customWidth="1"/>
    <col min="25" max="25" width="5.28125" style="264" customWidth="1"/>
    <col min="26" max="16384" width="10.28125" style="264" customWidth="1"/>
  </cols>
  <sheetData>
    <row r="1" spans="1:25" s="257" customFormat="1" ht="27" customHeight="1">
      <c r="A1" s="315"/>
      <c r="B1" s="315"/>
      <c r="C1" s="315"/>
      <c r="D1" s="315"/>
      <c r="E1" s="315"/>
      <c r="F1" s="315"/>
      <c r="G1" s="315"/>
      <c r="H1" s="315"/>
      <c r="I1" s="315"/>
      <c r="J1" s="316" t="s">
        <v>707</v>
      </c>
      <c r="K1" s="317"/>
      <c r="L1" s="318"/>
      <c r="M1" s="318"/>
      <c r="N1" s="318"/>
      <c r="O1" s="318"/>
      <c r="P1" s="318"/>
      <c r="Q1" s="318"/>
      <c r="R1" s="319"/>
      <c r="S1" s="319"/>
      <c r="T1" s="319"/>
      <c r="U1" s="320"/>
      <c r="V1" s="321" t="s">
        <v>906</v>
      </c>
      <c r="W1" s="322"/>
      <c r="X1" s="292"/>
      <c r="Y1" s="255"/>
    </row>
    <row r="2" spans="1:25" ht="30" customHeight="1">
      <c r="A2" s="315"/>
      <c r="B2" s="315"/>
      <c r="C2" s="315"/>
      <c r="D2" s="315"/>
      <c r="E2" s="315"/>
      <c r="F2" s="315"/>
      <c r="G2" s="315"/>
      <c r="H2" s="315"/>
      <c r="I2" s="315"/>
      <c r="J2" s="316"/>
      <c r="K2" s="317"/>
      <c r="L2" s="318"/>
      <c r="M2" s="318"/>
      <c r="N2" s="318"/>
      <c r="O2" s="318"/>
      <c r="P2" s="318"/>
      <c r="Q2" s="318"/>
      <c r="R2" s="319"/>
      <c r="S2" s="319"/>
      <c r="T2" s="319"/>
      <c r="U2" s="320"/>
      <c r="V2" s="321"/>
      <c r="W2" s="322"/>
      <c r="X2" s="292"/>
      <c r="Y2" s="259"/>
    </row>
    <row r="3" spans="1:25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585" t="s">
        <v>912</v>
      </c>
      <c r="K3" s="586"/>
      <c r="L3" s="586"/>
      <c r="M3" s="586"/>
      <c r="N3" s="587"/>
      <c r="O3" s="318"/>
      <c r="P3" s="496" t="s">
        <v>913</v>
      </c>
      <c r="Q3" s="318"/>
      <c r="R3" s="323"/>
      <c r="S3" s="323"/>
      <c r="T3" s="323"/>
      <c r="U3" s="324"/>
      <c r="V3" s="325"/>
      <c r="W3" s="326"/>
      <c r="X3" s="327"/>
      <c r="Y3" s="259"/>
    </row>
    <row r="4" spans="1:25" ht="15" customHeight="1">
      <c r="A4" s="315"/>
      <c r="B4" s="315"/>
      <c r="C4" s="315"/>
      <c r="D4" s="315"/>
      <c r="E4" s="315"/>
      <c r="F4" s="315"/>
      <c r="G4" s="315"/>
      <c r="H4" s="315"/>
      <c r="I4" s="328"/>
      <c r="J4" s="588"/>
      <c r="K4" s="589"/>
      <c r="L4" s="589"/>
      <c r="M4" s="589"/>
      <c r="N4" s="590"/>
      <c r="O4" s="329"/>
      <c r="P4" s="497"/>
      <c r="Q4" s="318"/>
      <c r="R4" s="323"/>
      <c r="S4" s="323"/>
      <c r="T4" s="323"/>
      <c r="U4" s="324"/>
      <c r="V4" s="325"/>
      <c r="W4" s="326"/>
      <c r="X4" s="327"/>
      <c r="Y4" s="259"/>
    </row>
    <row r="5" spans="1:25" ht="6" customHeight="1">
      <c r="A5" s="330"/>
      <c r="B5" s="330"/>
      <c r="C5" s="330"/>
      <c r="D5" s="330"/>
      <c r="E5" s="330"/>
      <c r="F5" s="330"/>
      <c r="G5" s="330"/>
      <c r="H5" s="330"/>
      <c r="I5" s="331"/>
      <c r="J5" s="317"/>
      <c r="K5" s="317"/>
      <c r="L5" s="336"/>
      <c r="M5" s="336"/>
      <c r="N5" s="337"/>
      <c r="O5" s="338"/>
      <c r="P5" s="339"/>
      <c r="Q5" s="339"/>
      <c r="R5" s="340"/>
      <c r="S5" s="340"/>
      <c r="T5" s="340"/>
      <c r="U5" s="341"/>
      <c r="V5" s="327"/>
      <c r="W5" s="327"/>
      <c r="X5" s="342"/>
      <c r="Y5" s="259"/>
    </row>
    <row r="6" spans="1:25" ht="15" customHeight="1">
      <c r="A6" s="330"/>
      <c r="B6" s="330"/>
      <c r="C6" s="330"/>
      <c r="D6" s="330"/>
      <c r="E6" s="330"/>
      <c r="F6" s="330"/>
      <c r="G6" s="330"/>
      <c r="H6" s="330"/>
      <c r="I6" s="331"/>
      <c r="J6" s="317"/>
      <c r="K6" s="317"/>
      <c r="L6" s="343"/>
      <c r="M6" s="344"/>
      <c r="N6" s="344"/>
      <c r="O6" s="345"/>
      <c r="P6" s="496" t="s">
        <v>910</v>
      </c>
      <c r="Q6" s="346"/>
      <c r="R6" s="498" t="s">
        <v>914</v>
      </c>
      <c r="S6" s="498"/>
      <c r="T6" s="498"/>
      <c r="U6" s="498"/>
      <c r="V6" s="498"/>
      <c r="W6" s="498"/>
      <c r="X6" s="498"/>
      <c r="Y6" s="259"/>
    </row>
    <row r="7" spans="1:25" ht="15" customHeight="1">
      <c r="A7" s="330"/>
      <c r="B7" s="330"/>
      <c r="C7" s="330"/>
      <c r="D7" s="330"/>
      <c r="E7" s="330"/>
      <c r="F7" s="330"/>
      <c r="G7" s="330"/>
      <c r="H7" s="330"/>
      <c r="I7" s="331"/>
      <c r="J7" s="317"/>
      <c r="K7" s="317"/>
      <c r="L7" s="336"/>
      <c r="M7" s="336"/>
      <c r="N7" s="347"/>
      <c r="O7" s="344"/>
      <c r="P7" s="497"/>
      <c r="Q7" s="346"/>
      <c r="R7" s="498"/>
      <c r="S7" s="498"/>
      <c r="T7" s="498"/>
      <c r="U7" s="498"/>
      <c r="V7" s="498"/>
      <c r="W7" s="498"/>
      <c r="X7" s="498"/>
      <c r="Y7" s="259"/>
    </row>
    <row r="8" spans="1:25" ht="6" customHeight="1">
      <c r="A8" s="330"/>
      <c r="B8" s="330"/>
      <c r="C8" s="330"/>
      <c r="D8" s="330"/>
      <c r="E8" s="330"/>
      <c r="F8" s="330"/>
      <c r="G8" s="330"/>
      <c r="H8" s="330"/>
      <c r="I8" s="331"/>
      <c r="J8" s="317"/>
      <c r="K8" s="317"/>
      <c r="L8" s="336"/>
      <c r="M8" s="336"/>
      <c r="N8" s="347"/>
      <c r="O8" s="344"/>
      <c r="P8" s="339"/>
      <c r="Q8" s="339"/>
      <c r="R8" s="340"/>
      <c r="S8" s="340"/>
      <c r="T8" s="340"/>
      <c r="U8" s="341"/>
      <c r="V8" s="327"/>
      <c r="W8" s="327"/>
      <c r="X8" s="342"/>
      <c r="Y8" s="259"/>
    </row>
    <row r="9" spans="1:25" ht="15" customHeight="1">
      <c r="A9" s="330"/>
      <c r="B9" s="330"/>
      <c r="C9" s="330"/>
      <c r="D9" s="330"/>
      <c r="E9" s="330"/>
      <c r="F9" s="330"/>
      <c r="G9" s="330"/>
      <c r="H9" s="330"/>
      <c r="I9" s="331"/>
      <c r="J9" s="557" t="s">
        <v>915</v>
      </c>
      <c r="K9" s="558"/>
      <c r="L9" s="336"/>
      <c r="M9" s="336"/>
      <c r="N9" s="347"/>
      <c r="O9" s="345"/>
      <c r="P9" s="496" t="s">
        <v>3</v>
      </c>
      <c r="Q9" s="348"/>
      <c r="R9" s="498" t="s">
        <v>916</v>
      </c>
      <c r="S9" s="498"/>
      <c r="T9" s="498"/>
      <c r="U9" s="498"/>
      <c r="V9" s="498"/>
      <c r="W9" s="498"/>
      <c r="X9" s="498"/>
      <c r="Y9" s="259"/>
    </row>
    <row r="10" spans="1:25" ht="15" customHeight="1">
      <c r="A10" s="330"/>
      <c r="B10" s="330"/>
      <c r="C10" s="330"/>
      <c r="D10" s="330"/>
      <c r="E10" s="330"/>
      <c r="F10" s="330"/>
      <c r="G10" s="330"/>
      <c r="H10" s="349"/>
      <c r="I10" s="350"/>
      <c r="J10" s="559"/>
      <c r="K10" s="560"/>
      <c r="L10" s="351"/>
      <c r="M10" s="352"/>
      <c r="N10" s="347"/>
      <c r="O10" s="344"/>
      <c r="P10" s="497"/>
      <c r="Q10" s="348"/>
      <c r="R10" s="498"/>
      <c r="S10" s="498"/>
      <c r="T10" s="498"/>
      <c r="U10" s="498"/>
      <c r="V10" s="498"/>
      <c r="W10" s="498"/>
      <c r="X10" s="498"/>
      <c r="Y10" s="259"/>
    </row>
    <row r="11" spans="1:25" ht="16.5" customHeight="1">
      <c r="A11" s="330"/>
      <c r="B11" s="330"/>
      <c r="C11" s="330"/>
      <c r="D11" s="330"/>
      <c r="E11" s="330"/>
      <c r="F11" s="330"/>
      <c r="G11" s="330"/>
      <c r="H11" s="349"/>
      <c r="I11" s="350"/>
      <c r="J11" s="559"/>
      <c r="K11" s="560"/>
      <c r="L11" s="351"/>
      <c r="M11" s="352"/>
      <c r="N11" s="347"/>
      <c r="O11" s="344"/>
      <c r="P11" s="339"/>
      <c r="Q11" s="339"/>
      <c r="R11" s="498" t="s">
        <v>708</v>
      </c>
      <c r="S11" s="498"/>
      <c r="T11" s="340"/>
      <c r="U11" s="341"/>
      <c r="V11" s="327"/>
      <c r="W11" s="327"/>
      <c r="X11" s="342"/>
      <c r="Y11" s="259"/>
    </row>
    <row r="12" spans="1:25" ht="3" customHeight="1">
      <c r="A12" s="330"/>
      <c r="B12" s="330"/>
      <c r="C12" s="330"/>
      <c r="D12" s="330"/>
      <c r="E12" s="330"/>
      <c r="F12" s="330"/>
      <c r="G12" s="330"/>
      <c r="H12" s="349"/>
      <c r="I12" s="353"/>
      <c r="J12" s="559"/>
      <c r="K12" s="560"/>
      <c r="L12" s="354"/>
      <c r="M12" s="355"/>
      <c r="N12" s="345"/>
      <c r="O12" s="344"/>
      <c r="P12" s="339"/>
      <c r="Q12" s="339"/>
      <c r="R12" s="340"/>
      <c r="S12" s="340"/>
      <c r="T12" s="340"/>
      <c r="U12" s="341"/>
      <c r="V12" s="327"/>
      <c r="W12" s="327"/>
      <c r="X12" s="342"/>
      <c r="Y12" s="259"/>
    </row>
    <row r="13" spans="1:25" ht="15" customHeight="1">
      <c r="A13" s="330"/>
      <c r="B13" s="330"/>
      <c r="C13" s="330"/>
      <c r="D13" s="330"/>
      <c r="E13" s="330"/>
      <c r="F13" s="330"/>
      <c r="G13" s="330"/>
      <c r="H13" s="356"/>
      <c r="I13" s="330"/>
      <c r="J13" s="559"/>
      <c r="K13" s="560"/>
      <c r="L13" s="336"/>
      <c r="M13" s="336"/>
      <c r="N13" s="347"/>
      <c r="O13" s="345"/>
      <c r="P13" s="583" t="s">
        <v>709</v>
      </c>
      <c r="Q13" s="348"/>
      <c r="R13" s="498" t="s">
        <v>710</v>
      </c>
      <c r="S13" s="498"/>
      <c r="T13" s="498"/>
      <c r="U13" s="498"/>
      <c r="V13" s="498"/>
      <c r="W13" s="498"/>
      <c r="X13" s="498"/>
      <c r="Y13" s="259"/>
    </row>
    <row r="14" spans="1:25" ht="15" customHeight="1">
      <c r="A14" s="330"/>
      <c r="B14" s="330"/>
      <c r="C14" s="330"/>
      <c r="D14" s="330"/>
      <c r="E14" s="330"/>
      <c r="F14" s="330"/>
      <c r="G14" s="330"/>
      <c r="H14" s="356"/>
      <c r="I14" s="330"/>
      <c r="J14" s="559"/>
      <c r="K14" s="560"/>
      <c r="L14" s="336"/>
      <c r="M14" s="336"/>
      <c r="N14" s="357"/>
      <c r="O14" s="358"/>
      <c r="P14" s="584"/>
      <c r="Q14" s="348"/>
      <c r="R14" s="498"/>
      <c r="S14" s="498"/>
      <c r="T14" s="498"/>
      <c r="U14" s="498"/>
      <c r="V14" s="498"/>
      <c r="W14" s="498"/>
      <c r="X14" s="498"/>
      <c r="Y14" s="259"/>
    </row>
    <row r="15" spans="1:25" ht="6" customHeight="1">
      <c r="A15" s="330"/>
      <c r="B15" s="330"/>
      <c r="C15" s="330"/>
      <c r="D15" s="330"/>
      <c r="E15" s="330"/>
      <c r="F15" s="330"/>
      <c r="G15" s="330"/>
      <c r="H15" s="356"/>
      <c r="I15" s="330"/>
      <c r="J15" s="559"/>
      <c r="K15" s="560"/>
      <c r="L15" s="336"/>
      <c r="M15" s="336"/>
      <c r="N15" s="357"/>
      <c r="O15" s="360"/>
      <c r="P15" s="361"/>
      <c r="Q15" s="363"/>
      <c r="R15" s="327"/>
      <c r="S15" s="327"/>
      <c r="T15" s="327"/>
      <c r="U15" s="327"/>
      <c r="V15" s="327"/>
      <c r="W15" s="327"/>
      <c r="X15" s="327"/>
      <c r="Y15" s="259"/>
    </row>
    <row r="16" spans="1:25" ht="15" customHeight="1">
      <c r="A16" s="330"/>
      <c r="B16" s="330"/>
      <c r="C16" s="330"/>
      <c r="D16" s="330"/>
      <c r="E16" s="330"/>
      <c r="F16" s="330"/>
      <c r="G16" s="330"/>
      <c r="H16" s="356"/>
      <c r="I16" s="330"/>
      <c r="J16" s="559"/>
      <c r="K16" s="560"/>
      <c r="L16" s="343"/>
      <c r="M16" s="344"/>
      <c r="N16" s="357"/>
      <c r="O16" s="364"/>
      <c r="P16" s="583" t="s">
        <v>711</v>
      </c>
      <c r="Q16" s="363"/>
      <c r="R16" s="327"/>
      <c r="S16" s="327"/>
      <c r="T16" s="327"/>
      <c r="U16" s="327"/>
      <c r="V16" s="327"/>
      <c r="W16" s="327"/>
      <c r="X16" s="327"/>
      <c r="Y16" s="259"/>
    </row>
    <row r="17" spans="1:25" ht="13.5" customHeight="1">
      <c r="A17" s="330"/>
      <c r="B17" s="330"/>
      <c r="C17" s="330"/>
      <c r="D17" s="330"/>
      <c r="E17" s="330"/>
      <c r="F17" s="330"/>
      <c r="G17" s="330"/>
      <c r="H17" s="356"/>
      <c r="I17" s="330"/>
      <c r="J17" s="561"/>
      <c r="K17" s="562"/>
      <c r="L17" s="343"/>
      <c r="M17" s="344"/>
      <c r="N17" s="357"/>
      <c r="O17" s="358"/>
      <c r="P17" s="584"/>
      <c r="Q17" s="363"/>
      <c r="R17" s="327"/>
      <c r="S17" s="327"/>
      <c r="T17" s="327"/>
      <c r="U17" s="327"/>
      <c r="V17" s="327"/>
      <c r="W17" s="327"/>
      <c r="X17" s="327"/>
      <c r="Y17" s="259"/>
    </row>
    <row r="18" spans="1:25" ht="6" customHeight="1">
      <c r="A18" s="330"/>
      <c r="B18" s="330"/>
      <c r="C18" s="330"/>
      <c r="D18" s="330"/>
      <c r="E18" s="330"/>
      <c r="F18" s="330"/>
      <c r="G18" s="330"/>
      <c r="H18" s="356"/>
      <c r="I18" s="330"/>
      <c r="J18" s="317"/>
      <c r="K18" s="317"/>
      <c r="L18" s="336"/>
      <c r="M18" s="336"/>
      <c r="N18" s="337"/>
      <c r="O18" s="365"/>
      <c r="P18" s="339"/>
      <c r="Q18" s="339"/>
      <c r="R18" s="340"/>
      <c r="S18" s="340"/>
      <c r="T18" s="340"/>
      <c r="U18" s="341"/>
      <c r="V18" s="327"/>
      <c r="W18" s="327"/>
      <c r="X18" s="342"/>
      <c r="Y18" s="259"/>
    </row>
    <row r="19" spans="1:25" ht="15" customHeight="1">
      <c r="A19" s="330"/>
      <c r="B19" s="330"/>
      <c r="C19" s="330"/>
      <c r="D19" s="330"/>
      <c r="E19" s="330"/>
      <c r="F19" s="330"/>
      <c r="G19" s="330"/>
      <c r="H19" s="356"/>
      <c r="I19" s="330"/>
      <c r="J19" s="366"/>
      <c r="K19" s="366"/>
      <c r="L19" s="343"/>
      <c r="M19" s="344"/>
      <c r="N19" s="357"/>
      <c r="O19" s="364"/>
      <c r="P19" s="581" t="s">
        <v>5</v>
      </c>
      <c r="Q19" s="363"/>
      <c r="R19" s="327"/>
      <c r="S19" s="327"/>
      <c r="T19" s="327"/>
      <c r="U19" s="327"/>
      <c r="V19" s="327"/>
      <c r="W19" s="327"/>
      <c r="X19" s="327"/>
      <c r="Y19" s="259"/>
    </row>
    <row r="20" spans="1:25" ht="15" customHeight="1">
      <c r="A20" s="330"/>
      <c r="B20" s="330"/>
      <c r="C20" s="330"/>
      <c r="D20" s="330"/>
      <c r="E20" s="330"/>
      <c r="F20" s="330"/>
      <c r="G20" s="330"/>
      <c r="H20" s="356"/>
      <c r="I20" s="330"/>
      <c r="J20" s="366"/>
      <c r="K20" s="366"/>
      <c r="L20" s="343"/>
      <c r="M20" s="344"/>
      <c r="N20" s="357"/>
      <c r="O20" s="344"/>
      <c r="P20" s="582"/>
      <c r="Q20" s="363"/>
      <c r="R20" s="327"/>
      <c r="S20" s="327"/>
      <c r="T20" s="327"/>
      <c r="U20" s="327"/>
      <c r="V20" s="327"/>
      <c r="W20" s="327"/>
      <c r="X20" s="327"/>
      <c r="Y20" s="259"/>
    </row>
    <row r="21" spans="1:25" ht="15" customHeight="1">
      <c r="A21" s="330"/>
      <c r="B21" s="330"/>
      <c r="C21" s="330"/>
      <c r="D21" s="330"/>
      <c r="E21" s="330"/>
      <c r="F21" s="330"/>
      <c r="G21" s="330"/>
      <c r="H21" s="356"/>
      <c r="I21" s="330"/>
      <c r="J21" s="317"/>
      <c r="K21" s="317"/>
      <c r="L21" s="336"/>
      <c r="M21" s="336"/>
      <c r="N21" s="337"/>
      <c r="O21" s="338"/>
      <c r="P21" s="339"/>
      <c r="Q21" s="339"/>
      <c r="R21" s="340"/>
      <c r="S21" s="340"/>
      <c r="T21" s="340"/>
      <c r="U21" s="341"/>
      <c r="V21" s="327"/>
      <c r="W21" s="327"/>
      <c r="X21" s="342"/>
      <c r="Y21" s="259"/>
    </row>
    <row r="22" spans="1:25" ht="15" customHeight="1">
      <c r="A22" s="330"/>
      <c r="B22" s="330"/>
      <c r="C22" s="330"/>
      <c r="D22" s="330"/>
      <c r="E22" s="330"/>
      <c r="F22" s="330"/>
      <c r="G22" s="330"/>
      <c r="H22" s="356"/>
      <c r="I22" s="330"/>
      <c r="J22" s="317"/>
      <c r="K22" s="317"/>
      <c r="L22" s="344"/>
      <c r="M22" s="344"/>
      <c r="N22" s="344"/>
      <c r="O22" s="345"/>
      <c r="P22" s="496" t="s">
        <v>712</v>
      </c>
      <c r="Q22" s="348"/>
      <c r="R22" s="498" t="s">
        <v>713</v>
      </c>
      <c r="S22" s="498"/>
      <c r="T22" s="498"/>
      <c r="U22" s="498"/>
      <c r="V22" s="498"/>
      <c r="W22" s="498"/>
      <c r="X22" s="498"/>
      <c r="Y22" s="259"/>
    </row>
    <row r="23" spans="1:25" ht="15" customHeight="1">
      <c r="A23" s="330"/>
      <c r="B23" s="330"/>
      <c r="C23" s="330"/>
      <c r="D23" s="330"/>
      <c r="E23" s="330"/>
      <c r="F23" s="330"/>
      <c r="G23" s="330"/>
      <c r="H23" s="356"/>
      <c r="I23" s="330"/>
      <c r="J23" s="317"/>
      <c r="K23" s="317"/>
      <c r="L23" s="344"/>
      <c r="M23" s="344"/>
      <c r="N23" s="347"/>
      <c r="O23" s="344"/>
      <c r="P23" s="497"/>
      <c r="Q23" s="348"/>
      <c r="R23" s="498"/>
      <c r="S23" s="498"/>
      <c r="T23" s="498"/>
      <c r="U23" s="498"/>
      <c r="V23" s="498"/>
      <c r="W23" s="498"/>
      <c r="X23" s="498"/>
      <c r="Y23" s="259"/>
    </row>
    <row r="24" spans="1:25" ht="5.25" customHeight="1">
      <c r="A24" s="330"/>
      <c r="B24" s="330"/>
      <c r="C24" s="330"/>
      <c r="D24" s="330"/>
      <c r="E24" s="330"/>
      <c r="F24" s="330"/>
      <c r="G24" s="330"/>
      <c r="H24" s="356"/>
      <c r="I24" s="330"/>
      <c r="J24" s="317"/>
      <c r="K24" s="317"/>
      <c r="L24" s="367"/>
      <c r="M24" s="344"/>
      <c r="N24" s="347"/>
      <c r="O24" s="344"/>
      <c r="P24" s="339"/>
      <c r="Q24" s="339"/>
      <c r="R24" s="340"/>
      <c r="S24" s="340"/>
      <c r="T24" s="340"/>
      <c r="U24" s="341"/>
      <c r="V24" s="327"/>
      <c r="W24" s="327"/>
      <c r="X24" s="342"/>
      <c r="Y24" s="259"/>
    </row>
    <row r="25" spans="1:25" ht="15" customHeight="1">
      <c r="A25" s="330"/>
      <c r="B25" s="330"/>
      <c r="C25" s="330"/>
      <c r="D25" s="330"/>
      <c r="E25" s="330"/>
      <c r="F25" s="330"/>
      <c r="G25" s="330"/>
      <c r="H25" s="356"/>
      <c r="I25" s="330"/>
      <c r="J25" s="317"/>
      <c r="K25" s="317"/>
      <c r="L25" s="336"/>
      <c r="M25" s="344"/>
      <c r="N25" s="347"/>
      <c r="O25" s="345"/>
      <c r="P25" s="496" t="s">
        <v>6</v>
      </c>
      <c r="Q25" s="348"/>
      <c r="R25" s="498" t="s">
        <v>715</v>
      </c>
      <c r="S25" s="498"/>
      <c r="T25" s="498"/>
      <c r="U25" s="498"/>
      <c r="V25" s="498"/>
      <c r="W25" s="498"/>
      <c r="X25" s="498"/>
      <c r="Y25" s="259"/>
    </row>
    <row r="26" spans="1:25" ht="15" customHeight="1">
      <c r="A26" s="330"/>
      <c r="B26" s="330"/>
      <c r="C26" s="330"/>
      <c r="D26" s="330"/>
      <c r="E26" s="330"/>
      <c r="F26" s="330"/>
      <c r="G26" s="330"/>
      <c r="H26" s="356"/>
      <c r="I26" s="330"/>
      <c r="J26" s="557" t="s">
        <v>714</v>
      </c>
      <c r="K26" s="558"/>
      <c r="L26" s="336"/>
      <c r="M26" s="344"/>
      <c r="N26" s="347"/>
      <c r="O26" s="344"/>
      <c r="P26" s="497"/>
      <c r="Q26" s="348"/>
      <c r="R26" s="498"/>
      <c r="S26" s="498"/>
      <c r="T26" s="498"/>
      <c r="U26" s="498"/>
      <c r="V26" s="498"/>
      <c r="W26" s="498"/>
      <c r="X26" s="498"/>
      <c r="Y26" s="259"/>
    </row>
    <row r="27" spans="1:25" ht="6" customHeight="1">
      <c r="A27" s="330"/>
      <c r="B27" s="330"/>
      <c r="C27" s="330"/>
      <c r="D27" s="330"/>
      <c r="E27" s="330"/>
      <c r="F27" s="330"/>
      <c r="G27" s="330"/>
      <c r="H27" s="356"/>
      <c r="I27" s="330"/>
      <c r="J27" s="559"/>
      <c r="K27" s="560"/>
      <c r="L27" s="343"/>
      <c r="M27" s="344"/>
      <c r="N27" s="347"/>
      <c r="O27" s="344"/>
      <c r="P27" s="339"/>
      <c r="Q27" s="339"/>
      <c r="R27" s="340"/>
      <c r="S27" s="340"/>
      <c r="T27" s="340"/>
      <c r="U27" s="341"/>
      <c r="V27" s="327"/>
      <c r="W27" s="327"/>
      <c r="X27" s="342"/>
      <c r="Y27" s="259"/>
    </row>
    <row r="28" spans="1:25" ht="6" customHeight="1">
      <c r="A28" s="330"/>
      <c r="B28" s="330"/>
      <c r="C28" s="330"/>
      <c r="D28" s="330"/>
      <c r="E28" s="330"/>
      <c r="F28" s="330"/>
      <c r="G28" s="330"/>
      <c r="H28" s="356"/>
      <c r="I28" s="330"/>
      <c r="J28" s="559"/>
      <c r="K28" s="560"/>
      <c r="L28" s="343"/>
      <c r="M28" s="357"/>
      <c r="N28" s="357"/>
      <c r="O28" s="359"/>
      <c r="P28" s="496" t="s">
        <v>716</v>
      </c>
      <c r="Q28" s="348"/>
      <c r="R28" s="498" t="s">
        <v>7</v>
      </c>
      <c r="S28" s="498"/>
      <c r="T28" s="498"/>
      <c r="U28" s="498"/>
      <c r="V28" s="498"/>
      <c r="W28" s="498"/>
      <c r="X28" s="498"/>
      <c r="Y28" s="259"/>
    </row>
    <row r="29" spans="1:25" ht="27" customHeight="1">
      <c r="A29" s="330"/>
      <c r="B29" s="330"/>
      <c r="C29" s="330"/>
      <c r="D29" s="330"/>
      <c r="E29" s="330"/>
      <c r="F29" s="330"/>
      <c r="G29" s="330"/>
      <c r="H29" s="356"/>
      <c r="I29" s="330"/>
      <c r="J29" s="559"/>
      <c r="K29" s="560"/>
      <c r="L29" s="343"/>
      <c r="M29" s="357"/>
      <c r="N29" s="347"/>
      <c r="O29" s="344"/>
      <c r="P29" s="497"/>
      <c r="Q29" s="348"/>
      <c r="R29" s="498"/>
      <c r="S29" s="498"/>
      <c r="T29" s="498"/>
      <c r="U29" s="498"/>
      <c r="V29" s="498"/>
      <c r="W29" s="498"/>
      <c r="X29" s="498"/>
      <c r="Y29" s="259"/>
    </row>
    <row r="30" spans="1:25" ht="6" customHeight="1">
      <c r="A30" s="330"/>
      <c r="B30" s="330"/>
      <c r="C30" s="330"/>
      <c r="D30" s="330"/>
      <c r="E30" s="330"/>
      <c r="F30" s="330"/>
      <c r="G30" s="330"/>
      <c r="H30" s="356"/>
      <c r="I30" s="368"/>
      <c r="J30" s="559"/>
      <c r="K30" s="560"/>
      <c r="L30" s="369"/>
      <c r="M30" s="370"/>
      <c r="N30" s="345"/>
      <c r="O30" s="344"/>
      <c r="P30" s="363"/>
      <c r="Q30" s="363"/>
      <c r="R30" s="340"/>
      <c r="S30" s="340"/>
      <c r="T30" s="340"/>
      <c r="U30" s="327"/>
      <c r="V30" s="327"/>
      <c r="W30" s="327"/>
      <c r="X30" s="327"/>
      <c r="Y30" s="259"/>
    </row>
    <row r="31" spans="1:25" ht="6" customHeight="1" hidden="1">
      <c r="A31" s="330"/>
      <c r="B31" s="330"/>
      <c r="C31" s="330"/>
      <c r="D31" s="330"/>
      <c r="E31" s="330"/>
      <c r="F31" s="330"/>
      <c r="G31" s="330"/>
      <c r="H31" s="356"/>
      <c r="I31" s="330"/>
      <c r="J31" s="559"/>
      <c r="K31" s="560"/>
      <c r="L31" s="343"/>
      <c r="M31" s="344"/>
      <c r="N31" s="347"/>
      <c r="O31" s="344"/>
      <c r="P31" s="339"/>
      <c r="Q31" s="339"/>
      <c r="R31" s="340"/>
      <c r="S31" s="340"/>
      <c r="T31" s="340"/>
      <c r="U31" s="341"/>
      <c r="V31" s="327"/>
      <c r="W31" s="327"/>
      <c r="X31" s="342"/>
      <c r="Y31" s="259"/>
    </row>
    <row r="32" spans="1:25" ht="15" customHeight="1">
      <c r="A32" s="330"/>
      <c r="B32" s="330"/>
      <c r="C32" s="330"/>
      <c r="D32" s="330"/>
      <c r="E32" s="330"/>
      <c r="F32" s="330"/>
      <c r="G32" s="330"/>
      <c r="H32" s="356"/>
      <c r="I32" s="330"/>
      <c r="J32" s="559"/>
      <c r="K32" s="560"/>
      <c r="L32" s="343"/>
      <c r="M32" s="344"/>
      <c r="N32" s="347"/>
      <c r="O32" s="345"/>
      <c r="P32" s="496" t="s">
        <v>717</v>
      </c>
      <c r="Q32" s="348"/>
      <c r="R32" s="498" t="s">
        <v>718</v>
      </c>
      <c r="S32" s="498"/>
      <c r="T32" s="498"/>
      <c r="U32" s="498"/>
      <c r="V32" s="498"/>
      <c r="W32" s="498"/>
      <c r="X32" s="498"/>
      <c r="Y32" s="259"/>
    </row>
    <row r="33" spans="1:25" ht="15" customHeight="1">
      <c r="A33" s="330"/>
      <c r="B33" s="330"/>
      <c r="C33" s="330"/>
      <c r="D33" s="330"/>
      <c r="E33" s="330"/>
      <c r="F33" s="330"/>
      <c r="G33" s="330"/>
      <c r="H33" s="356"/>
      <c r="I33" s="330"/>
      <c r="J33" s="559"/>
      <c r="K33" s="560"/>
      <c r="L33" s="343"/>
      <c r="M33" s="344"/>
      <c r="N33" s="347"/>
      <c r="O33" s="344"/>
      <c r="P33" s="497"/>
      <c r="Q33" s="348"/>
      <c r="R33" s="498"/>
      <c r="S33" s="498"/>
      <c r="T33" s="498"/>
      <c r="U33" s="498"/>
      <c r="V33" s="498"/>
      <c r="W33" s="498"/>
      <c r="X33" s="498"/>
      <c r="Y33" s="259"/>
    </row>
    <row r="34" spans="1:25" ht="6" customHeight="1">
      <c r="A34" s="330"/>
      <c r="B34" s="330"/>
      <c r="C34" s="330"/>
      <c r="D34" s="330"/>
      <c r="E34" s="330"/>
      <c r="F34" s="330"/>
      <c r="G34" s="330"/>
      <c r="H34" s="356"/>
      <c r="I34" s="330"/>
      <c r="J34" s="559"/>
      <c r="K34" s="560"/>
      <c r="L34" s="343"/>
      <c r="M34" s="344"/>
      <c r="N34" s="347"/>
      <c r="O34" s="344"/>
      <c r="P34" s="363"/>
      <c r="Q34" s="363"/>
      <c r="R34" s="340"/>
      <c r="S34" s="340"/>
      <c r="T34" s="340"/>
      <c r="U34" s="341"/>
      <c r="V34" s="327"/>
      <c r="W34" s="327"/>
      <c r="X34" s="342"/>
      <c r="Y34" s="259"/>
    </row>
    <row r="35" spans="1:25" ht="15" customHeight="1">
      <c r="A35" s="330"/>
      <c r="B35" s="330"/>
      <c r="C35" s="330"/>
      <c r="D35" s="330"/>
      <c r="E35" s="330"/>
      <c r="F35" s="330"/>
      <c r="G35" s="330"/>
      <c r="H35" s="356"/>
      <c r="I35" s="330"/>
      <c r="J35" s="561"/>
      <c r="K35" s="562"/>
      <c r="L35" s="371"/>
      <c r="M35" s="344"/>
      <c r="N35" s="347"/>
      <c r="O35" s="345"/>
      <c r="P35" s="496" t="s">
        <v>719</v>
      </c>
      <c r="Q35" s="348"/>
      <c r="R35" s="498" t="s">
        <v>720</v>
      </c>
      <c r="S35" s="498"/>
      <c r="T35" s="498"/>
      <c r="U35" s="498"/>
      <c r="V35" s="498"/>
      <c r="W35" s="498"/>
      <c r="X35" s="498"/>
      <c r="Y35" s="259"/>
    </row>
    <row r="36" spans="1:25" ht="15" customHeight="1">
      <c r="A36" s="330"/>
      <c r="B36" s="330"/>
      <c r="C36" s="330"/>
      <c r="D36" s="330"/>
      <c r="E36" s="330"/>
      <c r="F36" s="330"/>
      <c r="G36" s="330"/>
      <c r="H36" s="356"/>
      <c r="I36" s="330"/>
      <c r="J36" s="317"/>
      <c r="K36" s="317"/>
      <c r="L36" s="344"/>
      <c r="M36" s="344"/>
      <c r="N36" s="347"/>
      <c r="O36" s="344"/>
      <c r="P36" s="497"/>
      <c r="Q36" s="348"/>
      <c r="R36" s="498"/>
      <c r="S36" s="498"/>
      <c r="T36" s="498"/>
      <c r="U36" s="498"/>
      <c r="V36" s="498"/>
      <c r="W36" s="498"/>
      <c r="X36" s="498"/>
      <c r="Y36" s="259"/>
    </row>
    <row r="37" spans="1:25" ht="9" customHeight="1">
      <c r="A37" s="330"/>
      <c r="B37" s="330"/>
      <c r="C37" s="330"/>
      <c r="D37" s="330"/>
      <c r="E37" s="330"/>
      <c r="F37" s="330"/>
      <c r="G37" s="330"/>
      <c r="H37" s="356"/>
      <c r="I37" s="330"/>
      <c r="J37" s="317"/>
      <c r="K37" s="317"/>
      <c r="L37" s="344"/>
      <c r="M37" s="344"/>
      <c r="N37" s="347"/>
      <c r="O37" s="344"/>
      <c r="P37" s="363"/>
      <c r="Q37" s="363"/>
      <c r="R37" s="340"/>
      <c r="S37" s="340"/>
      <c r="T37" s="340"/>
      <c r="U37" s="327"/>
      <c r="V37" s="327"/>
      <c r="W37" s="327"/>
      <c r="X37" s="327"/>
      <c r="Y37" s="259"/>
    </row>
    <row r="38" spans="1:25" ht="15" customHeight="1">
      <c r="A38" s="330"/>
      <c r="B38" s="330"/>
      <c r="C38" s="330"/>
      <c r="D38" s="330"/>
      <c r="E38" s="330"/>
      <c r="F38" s="330"/>
      <c r="G38" s="330"/>
      <c r="H38" s="356"/>
      <c r="I38" s="330"/>
      <c r="J38" s="317"/>
      <c r="K38" s="317"/>
      <c r="L38" s="344"/>
      <c r="M38" s="344"/>
      <c r="N38" s="347"/>
      <c r="O38" s="370"/>
      <c r="P38" s="496" t="s">
        <v>721</v>
      </c>
      <c r="Q38" s="348"/>
      <c r="R38" s="498"/>
      <c r="S38" s="498"/>
      <c r="T38" s="498"/>
      <c r="U38" s="498"/>
      <c r="V38" s="498"/>
      <c r="W38" s="498"/>
      <c r="X38" s="498"/>
      <c r="Y38" s="259"/>
    </row>
    <row r="39" spans="1:25" ht="15" customHeight="1">
      <c r="A39" s="330"/>
      <c r="B39" s="330"/>
      <c r="C39" s="330"/>
      <c r="D39" s="330"/>
      <c r="E39" s="330"/>
      <c r="F39" s="330"/>
      <c r="G39" s="330"/>
      <c r="H39" s="356"/>
      <c r="I39" s="330"/>
      <c r="J39" s="317"/>
      <c r="K39" s="317"/>
      <c r="L39" s="336"/>
      <c r="M39" s="336"/>
      <c r="N39" s="337"/>
      <c r="O39" s="344"/>
      <c r="P39" s="497"/>
      <c r="Q39" s="348"/>
      <c r="R39" s="498"/>
      <c r="S39" s="498"/>
      <c r="T39" s="498"/>
      <c r="U39" s="498"/>
      <c r="V39" s="498"/>
      <c r="W39" s="498"/>
      <c r="X39" s="498"/>
      <c r="Y39" s="259"/>
    </row>
    <row r="40" spans="1:25" ht="15" customHeight="1">
      <c r="A40" s="330"/>
      <c r="B40" s="330"/>
      <c r="C40" s="330"/>
      <c r="D40" s="330"/>
      <c r="E40" s="330"/>
      <c r="F40" s="330"/>
      <c r="G40" s="330"/>
      <c r="H40" s="356"/>
      <c r="I40" s="330"/>
      <c r="J40" s="317"/>
      <c r="K40" s="317"/>
      <c r="L40" s="336"/>
      <c r="M40" s="336"/>
      <c r="N40" s="336"/>
      <c r="O40" s="336"/>
      <c r="P40" s="339"/>
      <c r="Q40" s="339"/>
      <c r="R40" s="340"/>
      <c r="S40" s="340"/>
      <c r="T40" s="340"/>
      <c r="U40" s="327"/>
      <c r="V40" s="327"/>
      <c r="W40" s="327"/>
      <c r="X40" s="342"/>
      <c r="Y40" s="259"/>
    </row>
    <row r="41" spans="1:25" ht="15" customHeight="1">
      <c r="A41" s="330"/>
      <c r="B41" s="330"/>
      <c r="C41" s="330"/>
      <c r="D41" s="330"/>
      <c r="E41" s="330"/>
      <c r="F41" s="330"/>
      <c r="G41" s="330"/>
      <c r="H41" s="356"/>
      <c r="I41" s="330"/>
      <c r="J41" s="317"/>
      <c r="K41" s="317"/>
      <c r="L41" s="336"/>
      <c r="M41" s="344"/>
      <c r="N41" s="357"/>
      <c r="O41" s="345"/>
      <c r="P41" s="496" t="s">
        <v>722</v>
      </c>
      <c r="Q41" s="348"/>
      <c r="R41" s="498" t="s">
        <v>723</v>
      </c>
      <c r="S41" s="498"/>
      <c r="T41" s="498"/>
      <c r="U41" s="498"/>
      <c r="V41" s="498"/>
      <c r="W41" s="498"/>
      <c r="X41" s="498"/>
      <c r="Y41" s="259"/>
    </row>
    <row r="42" spans="1:25" ht="15" customHeight="1">
      <c r="A42" s="330"/>
      <c r="B42" s="330"/>
      <c r="C42" s="330"/>
      <c r="D42" s="330"/>
      <c r="E42" s="330"/>
      <c r="F42" s="330"/>
      <c r="G42" s="330"/>
      <c r="H42" s="356"/>
      <c r="I42" s="330"/>
      <c r="J42" s="557" t="s">
        <v>724</v>
      </c>
      <c r="K42" s="558"/>
      <c r="L42" s="343"/>
      <c r="M42" s="344"/>
      <c r="N42" s="347"/>
      <c r="O42" s="344"/>
      <c r="P42" s="497"/>
      <c r="Q42" s="348"/>
      <c r="R42" s="498"/>
      <c r="S42" s="498"/>
      <c r="T42" s="498"/>
      <c r="U42" s="498"/>
      <c r="V42" s="498"/>
      <c r="W42" s="498"/>
      <c r="X42" s="498"/>
      <c r="Y42" s="259"/>
    </row>
    <row r="43" spans="1:25" ht="6" customHeight="1">
      <c r="A43" s="330"/>
      <c r="B43" s="330"/>
      <c r="C43" s="330"/>
      <c r="D43" s="330"/>
      <c r="E43" s="330"/>
      <c r="F43" s="330"/>
      <c r="G43" s="330"/>
      <c r="H43" s="356"/>
      <c r="I43" s="330"/>
      <c r="J43" s="559"/>
      <c r="K43" s="560"/>
      <c r="L43" s="343"/>
      <c r="M43" s="344"/>
      <c r="N43" s="347"/>
      <c r="O43" s="344"/>
      <c r="P43" s="339"/>
      <c r="Q43" s="339"/>
      <c r="R43" s="340"/>
      <c r="S43" s="340"/>
      <c r="T43" s="340"/>
      <c r="U43" s="341"/>
      <c r="V43" s="327"/>
      <c r="W43" s="327"/>
      <c r="X43" s="342"/>
      <c r="Y43" s="259"/>
    </row>
    <row r="44" spans="1:25" ht="15" customHeight="1">
      <c r="A44" s="330"/>
      <c r="B44" s="330"/>
      <c r="C44" s="330"/>
      <c r="D44" s="330"/>
      <c r="E44" s="330"/>
      <c r="F44" s="330"/>
      <c r="G44" s="330"/>
      <c r="H44" s="356"/>
      <c r="I44" s="330"/>
      <c r="J44" s="559"/>
      <c r="K44" s="560"/>
      <c r="L44" s="343"/>
      <c r="M44" s="357"/>
      <c r="N44" s="357"/>
      <c r="O44" s="359"/>
      <c r="P44" s="496" t="s">
        <v>725</v>
      </c>
      <c r="Q44" s="348"/>
      <c r="R44" s="498" t="s">
        <v>726</v>
      </c>
      <c r="S44" s="498"/>
      <c r="T44" s="498"/>
      <c r="U44" s="498"/>
      <c r="V44" s="498"/>
      <c r="W44" s="498"/>
      <c r="X44" s="498"/>
      <c r="Y44" s="259"/>
    </row>
    <row r="45" spans="1:25" ht="3" customHeight="1">
      <c r="A45" s="330"/>
      <c r="B45" s="330"/>
      <c r="C45" s="330"/>
      <c r="D45" s="330"/>
      <c r="E45" s="330"/>
      <c r="F45" s="330"/>
      <c r="G45" s="330"/>
      <c r="H45" s="356"/>
      <c r="I45" s="330"/>
      <c r="J45" s="559"/>
      <c r="K45" s="560"/>
      <c r="L45" s="343"/>
      <c r="M45" s="357"/>
      <c r="N45" s="357"/>
      <c r="O45" s="450"/>
      <c r="P45" s="580"/>
      <c r="Q45" s="348"/>
      <c r="R45" s="498"/>
      <c r="S45" s="498"/>
      <c r="T45" s="498"/>
      <c r="U45" s="498"/>
      <c r="V45" s="498"/>
      <c r="W45" s="498"/>
      <c r="X45" s="498"/>
      <c r="Y45" s="259"/>
    </row>
    <row r="46" spans="1:25" ht="15" customHeight="1">
      <c r="A46" s="330"/>
      <c r="B46" s="330"/>
      <c r="C46" s="330"/>
      <c r="D46" s="330"/>
      <c r="E46" s="330"/>
      <c r="F46" s="330"/>
      <c r="G46" s="330"/>
      <c r="H46" s="356"/>
      <c r="I46" s="350"/>
      <c r="J46" s="559"/>
      <c r="K46" s="579"/>
      <c r="L46" s="447"/>
      <c r="M46" s="370"/>
      <c r="N46" s="370"/>
      <c r="O46" s="450"/>
      <c r="P46" s="497"/>
      <c r="Q46" s="348"/>
      <c r="R46" s="498"/>
      <c r="S46" s="498"/>
      <c r="T46" s="498"/>
      <c r="U46" s="498"/>
      <c r="V46" s="498"/>
      <c r="W46" s="498"/>
      <c r="X46" s="498"/>
      <c r="Y46" s="259"/>
    </row>
    <row r="47" spans="1:25" ht="6" customHeight="1">
      <c r="A47" s="330"/>
      <c r="B47" s="330"/>
      <c r="C47" s="330"/>
      <c r="D47" s="330"/>
      <c r="E47" s="330"/>
      <c r="F47" s="330"/>
      <c r="G47" s="330"/>
      <c r="H47" s="356"/>
      <c r="I47" s="449"/>
      <c r="J47" s="559"/>
      <c r="K47" s="579"/>
      <c r="L47" s="448"/>
      <c r="M47" s="357"/>
      <c r="N47" s="347"/>
      <c r="O47" s="344"/>
      <c r="P47" s="363"/>
      <c r="Q47" s="363"/>
      <c r="R47" s="340"/>
      <c r="S47" s="340"/>
      <c r="T47" s="340"/>
      <c r="U47" s="327"/>
      <c r="V47" s="327"/>
      <c r="W47" s="327"/>
      <c r="X47" s="327"/>
      <c r="Y47" s="259"/>
    </row>
    <row r="48" spans="1:25" ht="6" customHeight="1" hidden="1">
      <c r="A48" s="330"/>
      <c r="B48" s="330"/>
      <c r="C48" s="330"/>
      <c r="D48" s="330"/>
      <c r="E48" s="330"/>
      <c r="F48" s="330"/>
      <c r="G48" s="330"/>
      <c r="H48" s="356"/>
      <c r="I48" s="330"/>
      <c r="J48" s="559"/>
      <c r="K48" s="579"/>
      <c r="L48" s="448"/>
      <c r="M48" s="357"/>
      <c r="N48" s="347"/>
      <c r="O48" s="344"/>
      <c r="P48" s="339"/>
      <c r="Q48" s="339"/>
      <c r="R48" s="340"/>
      <c r="S48" s="340"/>
      <c r="T48" s="340"/>
      <c r="U48" s="341"/>
      <c r="V48" s="327"/>
      <c r="W48" s="327"/>
      <c r="X48" s="342"/>
      <c r="Y48" s="259"/>
    </row>
    <row r="49" spans="1:25" ht="15" customHeight="1">
      <c r="A49" s="330"/>
      <c r="B49" s="330"/>
      <c r="C49" s="330"/>
      <c r="D49" s="330"/>
      <c r="E49" s="330"/>
      <c r="F49" s="330"/>
      <c r="G49" s="330"/>
      <c r="H49" s="356"/>
      <c r="I49" s="330"/>
      <c r="J49" s="559"/>
      <c r="K49" s="579"/>
      <c r="L49" s="448"/>
      <c r="M49" s="357"/>
      <c r="N49" s="347"/>
      <c r="O49" s="345"/>
      <c r="P49" s="496" t="s">
        <v>727</v>
      </c>
      <c r="Q49" s="348"/>
      <c r="R49" s="498" t="s">
        <v>728</v>
      </c>
      <c r="S49" s="498"/>
      <c r="T49" s="498"/>
      <c r="U49" s="498"/>
      <c r="V49" s="498"/>
      <c r="W49" s="498"/>
      <c r="X49" s="498"/>
      <c r="Y49" s="259"/>
    </row>
    <row r="50" spans="1:25" ht="15" customHeight="1">
      <c r="A50" s="330"/>
      <c r="B50" s="330"/>
      <c r="C50" s="330"/>
      <c r="D50" s="330"/>
      <c r="E50" s="330"/>
      <c r="F50" s="330"/>
      <c r="G50" s="330"/>
      <c r="H50" s="356"/>
      <c r="I50" s="330"/>
      <c r="J50" s="559"/>
      <c r="K50" s="560"/>
      <c r="L50" s="343"/>
      <c r="M50" s="344"/>
      <c r="N50" s="347"/>
      <c r="O50" s="344"/>
      <c r="P50" s="497"/>
      <c r="Q50" s="348"/>
      <c r="R50" s="498"/>
      <c r="S50" s="498"/>
      <c r="T50" s="498"/>
      <c r="U50" s="498"/>
      <c r="V50" s="498"/>
      <c r="W50" s="498"/>
      <c r="X50" s="498"/>
      <c r="Y50" s="259"/>
    </row>
    <row r="51" spans="1:25" ht="6" customHeight="1">
      <c r="A51" s="330"/>
      <c r="B51" s="330"/>
      <c r="C51" s="330"/>
      <c r="D51" s="330"/>
      <c r="E51" s="330"/>
      <c r="F51" s="330"/>
      <c r="G51" s="330"/>
      <c r="H51" s="356"/>
      <c r="I51" s="330"/>
      <c r="J51" s="559"/>
      <c r="K51" s="560"/>
      <c r="L51" s="343"/>
      <c r="M51" s="344"/>
      <c r="N51" s="347"/>
      <c r="O51" s="344"/>
      <c r="P51" s="339"/>
      <c r="Q51" s="339"/>
      <c r="R51" s="340"/>
      <c r="S51" s="340"/>
      <c r="T51" s="340"/>
      <c r="U51" s="341"/>
      <c r="V51" s="327"/>
      <c r="W51" s="327"/>
      <c r="X51" s="342"/>
      <c r="Y51" s="259"/>
    </row>
    <row r="52" spans="1:25" ht="15" customHeight="1">
      <c r="A52" s="330"/>
      <c r="B52" s="330"/>
      <c r="C52" s="330"/>
      <c r="D52" s="330"/>
      <c r="E52" s="330"/>
      <c r="F52" s="330"/>
      <c r="G52" s="330"/>
      <c r="H52" s="356"/>
      <c r="I52" s="330"/>
      <c r="J52" s="561"/>
      <c r="K52" s="562"/>
      <c r="L52" s="343"/>
      <c r="M52" s="344"/>
      <c r="N52" s="347"/>
      <c r="O52" s="370"/>
      <c r="P52" s="496" t="s">
        <v>729</v>
      </c>
      <c r="Q52" s="348"/>
      <c r="R52" s="498" t="s">
        <v>730</v>
      </c>
      <c r="S52" s="498"/>
      <c r="T52" s="498"/>
      <c r="U52" s="498"/>
      <c r="V52" s="498"/>
      <c r="W52" s="498"/>
      <c r="X52" s="498"/>
      <c r="Y52" s="259"/>
    </row>
    <row r="53" spans="1:25" ht="15" customHeight="1">
      <c r="A53" s="330"/>
      <c r="B53" s="330"/>
      <c r="C53" s="330"/>
      <c r="D53" s="330"/>
      <c r="E53" s="330"/>
      <c r="F53" s="330"/>
      <c r="G53" s="330"/>
      <c r="H53" s="356"/>
      <c r="I53" s="330"/>
      <c r="J53" s="317"/>
      <c r="K53" s="317"/>
      <c r="L53" s="344"/>
      <c r="M53" s="344"/>
      <c r="N53" s="344"/>
      <c r="O53" s="344"/>
      <c r="P53" s="497"/>
      <c r="Q53" s="348"/>
      <c r="R53" s="498"/>
      <c r="S53" s="498"/>
      <c r="T53" s="498"/>
      <c r="U53" s="498"/>
      <c r="V53" s="498"/>
      <c r="W53" s="498"/>
      <c r="X53" s="498"/>
      <c r="Y53" s="259"/>
    </row>
    <row r="54" spans="1:25" ht="15" customHeight="1">
      <c r="A54" s="330"/>
      <c r="B54" s="330"/>
      <c r="C54" s="330"/>
      <c r="D54" s="330"/>
      <c r="E54" s="330"/>
      <c r="F54" s="330"/>
      <c r="G54" s="330"/>
      <c r="H54" s="356"/>
      <c r="I54" s="330"/>
      <c r="J54" s="317"/>
      <c r="K54" s="317"/>
      <c r="L54" s="336"/>
      <c r="M54" s="336"/>
      <c r="N54" s="337"/>
      <c r="O54" s="338"/>
      <c r="P54" s="339"/>
      <c r="Q54" s="339"/>
      <c r="R54" s="340"/>
      <c r="S54" s="340"/>
      <c r="T54" s="340"/>
      <c r="U54" s="341"/>
      <c r="V54" s="327"/>
      <c r="W54" s="327"/>
      <c r="X54" s="342"/>
      <c r="Y54" s="259"/>
    </row>
    <row r="55" spans="1:25" ht="15" customHeight="1">
      <c r="A55" s="330"/>
      <c r="B55" s="330"/>
      <c r="C55" s="330"/>
      <c r="D55" s="330"/>
      <c r="E55" s="330"/>
      <c r="F55" s="330"/>
      <c r="G55" s="330"/>
      <c r="H55" s="356"/>
      <c r="I55" s="330"/>
      <c r="J55" s="317"/>
      <c r="K55" s="317"/>
      <c r="L55" s="344"/>
      <c r="M55" s="344"/>
      <c r="N55" s="344"/>
      <c r="O55" s="372"/>
      <c r="P55" s="496" t="s">
        <v>731</v>
      </c>
      <c r="Q55" s="348"/>
      <c r="R55" s="578" t="s">
        <v>8</v>
      </c>
      <c r="S55" s="578"/>
      <c r="T55" s="578"/>
      <c r="U55" s="578"/>
      <c r="V55" s="578"/>
      <c r="W55" s="578"/>
      <c r="X55" s="578"/>
      <c r="Y55" s="259"/>
    </row>
    <row r="56" spans="1:25" ht="15" customHeight="1">
      <c r="A56" s="330"/>
      <c r="B56" s="330"/>
      <c r="C56" s="330"/>
      <c r="D56" s="330"/>
      <c r="E56" s="330"/>
      <c r="F56" s="330"/>
      <c r="G56" s="330"/>
      <c r="H56" s="356"/>
      <c r="I56" s="330"/>
      <c r="J56" s="317"/>
      <c r="K56" s="317"/>
      <c r="L56" s="344"/>
      <c r="M56" s="344"/>
      <c r="N56" s="344"/>
      <c r="O56" s="373"/>
      <c r="P56" s="497"/>
      <c r="Q56" s="348"/>
      <c r="R56" s="578"/>
      <c r="S56" s="578"/>
      <c r="T56" s="578"/>
      <c r="U56" s="578"/>
      <c r="V56" s="578"/>
      <c r="W56" s="578"/>
      <c r="X56" s="578"/>
      <c r="Y56" s="259"/>
    </row>
    <row r="57" spans="1:25" ht="6" customHeight="1">
      <c r="A57" s="330"/>
      <c r="B57" s="330"/>
      <c r="C57" s="330"/>
      <c r="D57" s="330"/>
      <c r="E57" s="330"/>
      <c r="F57" s="330"/>
      <c r="G57" s="330"/>
      <c r="H57" s="356"/>
      <c r="I57" s="330"/>
      <c r="J57" s="317"/>
      <c r="K57" s="317"/>
      <c r="L57" s="344"/>
      <c r="M57" s="344"/>
      <c r="N57" s="344"/>
      <c r="O57" s="374"/>
      <c r="P57" s="339"/>
      <c r="Q57" s="339"/>
      <c r="R57" s="340"/>
      <c r="S57" s="340"/>
      <c r="T57" s="340"/>
      <c r="U57" s="341"/>
      <c r="V57" s="327"/>
      <c r="W57" s="327"/>
      <c r="X57" s="342"/>
      <c r="Y57" s="259"/>
    </row>
    <row r="58" spans="1:25" ht="15" customHeight="1">
      <c r="A58" s="330"/>
      <c r="B58" s="330"/>
      <c r="C58" s="330"/>
      <c r="D58" s="330"/>
      <c r="E58" s="330"/>
      <c r="F58" s="330"/>
      <c r="G58" s="330"/>
      <c r="H58" s="356"/>
      <c r="I58" s="330"/>
      <c r="J58" s="317"/>
      <c r="K58" s="317"/>
      <c r="L58" s="344"/>
      <c r="M58" s="344"/>
      <c r="N58" s="344"/>
      <c r="O58" s="375"/>
      <c r="P58" s="496" t="s">
        <v>732</v>
      </c>
      <c r="Q58" s="348"/>
      <c r="R58" s="498" t="s">
        <v>9</v>
      </c>
      <c r="S58" s="498"/>
      <c r="T58" s="498"/>
      <c r="U58" s="498"/>
      <c r="V58" s="498"/>
      <c r="W58" s="498"/>
      <c r="X58" s="498"/>
      <c r="Y58" s="259"/>
    </row>
    <row r="59" spans="1:25" ht="15" customHeight="1">
      <c r="A59" s="330"/>
      <c r="B59" s="330"/>
      <c r="C59" s="330"/>
      <c r="D59" s="330"/>
      <c r="E59" s="330"/>
      <c r="F59" s="330"/>
      <c r="G59" s="330"/>
      <c r="H59" s="356"/>
      <c r="I59" s="330"/>
      <c r="J59" s="317"/>
      <c r="K59" s="366"/>
      <c r="L59" s="343"/>
      <c r="M59" s="357"/>
      <c r="N59" s="347"/>
      <c r="O59" s="376"/>
      <c r="P59" s="497"/>
      <c r="Q59" s="348"/>
      <c r="R59" s="498"/>
      <c r="S59" s="498"/>
      <c r="T59" s="498"/>
      <c r="U59" s="498"/>
      <c r="V59" s="498"/>
      <c r="W59" s="498"/>
      <c r="X59" s="498"/>
      <c r="Y59" s="259"/>
    </row>
    <row r="60" spans="1:25" ht="6" customHeight="1">
      <c r="A60" s="330"/>
      <c r="B60" s="330"/>
      <c r="C60" s="330"/>
      <c r="D60" s="330"/>
      <c r="E60" s="330"/>
      <c r="F60" s="330"/>
      <c r="G60" s="330"/>
      <c r="H60" s="356"/>
      <c r="I60" s="330"/>
      <c r="J60" s="317"/>
      <c r="K60" s="366"/>
      <c r="L60" s="343"/>
      <c r="M60" s="357"/>
      <c r="N60" s="347"/>
      <c r="O60" s="376"/>
      <c r="P60" s="339"/>
      <c r="Q60" s="339"/>
      <c r="R60" s="340"/>
      <c r="S60" s="340"/>
      <c r="T60" s="340"/>
      <c r="U60" s="341"/>
      <c r="V60" s="327"/>
      <c r="W60" s="327"/>
      <c r="X60" s="342"/>
      <c r="Y60" s="259"/>
    </row>
    <row r="61" spans="1:25" ht="15" customHeight="1">
      <c r="A61" s="330"/>
      <c r="B61" s="330"/>
      <c r="C61" s="330"/>
      <c r="D61" s="330"/>
      <c r="E61" s="330"/>
      <c r="F61" s="330"/>
      <c r="G61" s="330"/>
      <c r="H61" s="356"/>
      <c r="I61" s="330"/>
      <c r="J61" s="317"/>
      <c r="K61" s="366"/>
      <c r="L61" s="343"/>
      <c r="M61" s="357"/>
      <c r="N61" s="347"/>
      <c r="O61" s="377"/>
      <c r="P61" s="496" t="s">
        <v>917</v>
      </c>
      <c r="Q61" s="348"/>
      <c r="R61" s="498" t="s">
        <v>918</v>
      </c>
      <c r="S61" s="498"/>
      <c r="T61" s="498"/>
      <c r="U61" s="498"/>
      <c r="V61" s="498"/>
      <c r="W61" s="498"/>
      <c r="X61" s="498"/>
      <c r="Y61" s="259"/>
    </row>
    <row r="62" spans="1:25" ht="15" customHeight="1">
      <c r="A62" s="330"/>
      <c r="B62" s="330"/>
      <c r="C62" s="330"/>
      <c r="D62" s="330"/>
      <c r="E62" s="330"/>
      <c r="F62" s="330"/>
      <c r="G62" s="330"/>
      <c r="H62" s="356"/>
      <c r="I62" s="330"/>
      <c r="J62" s="572" t="s">
        <v>702</v>
      </c>
      <c r="K62" s="573"/>
      <c r="L62" s="344"/>
      <c r="M62" s="344"/>
      <c r="N62" s="344"/>
      <c r="O62" s="374"/>
      <c r="P62" s="497"/>
      <c r="Q62" s="348"/>
      <c r="R62" s="498"/>
      <c r="S62" s="498"/>
      <c r="T62" s="498"/>
      <c r="U62" s="498"/>
      <c r="V62" s="498"/>
      <c r="W62" s="498"/>
      <c r="X62" s="498"/>
      <c r="Y62" s="259"/>
    </row>
    <row r="63" spans="1:25" ht="6" customHeight="1">
      <c r="A63" s="330"/>
      <c r="B63" s="330"/>
      <c r="C63" s="330"/>
      <c r="D63" s="330"/>
      <c r="E63" s="330"/>
      <c r="F63" s="330"/>
      <c r="G63" s="330"/>
      <c r="H63" s="356"/>
      <c r="I63" s="330"/>
      <c r="J63" s="574"/>
      <c r="K63" s="575"/>
      <c r="L63" s="378"/>
      <c r="M63" s="344"/>
      <c r="N63" s="344"/>
      <c r="O63" s="374"/>
      <c r="P63" s="339"/>
      <c r="Q63" s="339"/>
      <c r="R63" s="340"/>
      <c r="S63" s="340"/>
      <c r="T63" s="340"/>
      <c r="U63" s="341"/>
      <c r="V63" s="327"/>
      <c r="W63" s="327"/>
      <c r="X63" s="342"/>
      <c r="Y63" s="259"/>
    </row>
    <row r="64" spans="1:25" ht="15" customHeight="1">
      <c r="A64" s="330"/>
      <c r="B64" s="330"/>
      <c r="C64" s="330"/>
      <c r="D64" s="330"/>
      <c r="E64" s="330"/>
      <c r="F64" s="330"/>
      <c r="G64" s="330"/>
      <c r="H64" s="356"/>
      <c r="I64" s="330"/>
      <c r="J64" s="574"/>
      <c r="K64" s="575"/>
      <c r="L64" s="378"/>
      <c r="M64" s="344"/>
      <c r="N64" s="344"/>
      <c r="O64" s="375"/>
      <c r="P64" s="496" t="s">
        <v>733</v>
      </c>
      <c r="Q64" s="363"/>
      <c r="R64" s="498" t="s">
        <v>734</v>
      </c>
      <c r="S64" s="498"/>
      <c r="T64" s="498"/>
      <c r="U64" s="498"/>
      <c r="V64" s="498"/>
      <c r="W64" s="498"/>
      <c r="X64" s="498"/>
      <c r="Y64" s="259"/>
    </row>
    <row r="65" spans="1:25" ht="15" customHeight="1">
      <c r="A65" s="330"/>
      <c r="B65" s="330"/>
      <c r="C65" s="330"/>
      <c r="D65" s="330"/>
      <c r="E65" s="330"/>
      <c r="F65" s="330"/>
      <c r="G65" s="330"/>
      <c r="H65" s="356"/>
      <c r="I65" s="330"/>
      <c r="J65" s="574"/>
      <c r="K65" s="575"/>
      <c r="L65" s="378"/>
      <c r="M65" s="344"/>
      <c r="N65" s="347"/>
      <c r="O65" s="379"/>
      <c r="P65" s="497"/>
      <c r="Q65" s="363"/>
      <c r="R65" s="498"/>
      <c r="S65" s="498"/>
      <c r="T65" s="498"/>
      <c r="U65" s="498"/>
      <c r="V65" s="498"/>
      <c r="W65" s="498"/>
      <c r="X65" s="498"/>
      <c r="Y65" s="259"/>
    </row>
    <row r="66" spans="1:25" ht="3" customHeight="1">
      <c r="A66" s="330"/>
      <c r="B66" s="330"/>
      <c r="C66" s="330"/>
      <c r="D66" s="330"/>
      <c r="E66" s="330"/>
      <c r="F66" s="330"/>
      <c r="G66" s="330"/>
      <c r="H66" s="356"/>
      <c r="I66" s="368"/>
      <c r="J66" s="574"/>
      <c r="K66" s="575"/>
      <c r="L66" s="380"/>
      <c r="M66" s="370"/>
      <c r="N66" s="345"/>
      <c r="O66" s="376"/>
      <c r="P66" s="363"/>
      <c r="Q66" s="363"/>
      <c r="R66" s="340"/>
      <c r="S66" s="340"/>
      <c r="T66" s="340"/>
      <c r="U66" s="327"/>
      <c r="V66" s="327"/>
      <c r="W66" s="327"/>
      <c r="X66" s="327"/>
      <c r="Y66" s="259"/>
    </row>
    <row r="67" spans="1:25" ht="2.25" customHeight="1">
      <c r="A67" s="330"/>
      <c r="B67" s="330"/>
      <c r="C67" s="330"/>
      <c r="D67" s="330"/>
      <c r="E67" s="330"/>
      <c r="F67" s="330"/>
      <c r="G67" s="330"/>
      <c r="H67" s="356"/>
      <c r="I67" s="330"/>
      <c r="J67" s="574"/>
      <c r="K67" s="575"/>
      <c r="L67" s="378"/>
      <c r="M67" s="336"/>
      <c r="N67" s="381"/>
      <c r="O67" s="338"/>
      <c r="P67" s="339"/>
      <c r="Q67" s="339"/>
      <c r="R67" s="340"/>
      <c r="S67" s="340"/>
      <c r="T67" s="340"/>
      <c r="U67" s="327"/>
      <c r="V67" s="327"/>
      <c r="W67" s="327"/>
      <c r="X67" s="327"/>
      <c r="Y67" s="259"/>
    </row>
    <row r="68" spans="1:25" ht="15" customHeight="1">
      <c r="A68" s="330"/>
      <c r="B68" s="330"/>
      <c r="C68" s="330"/>
      <c r="D68" s="330"/>
      <c r="E68" s="563" t="s">
        <v>735</v>
      </c>
      <c r="F68" s="564"/>
      <c r="G68" s="330"/>
      <c r="H68" s="356"/>
      <c r="I68" s="330"/>
      <c r="J68" s="574"/>
      <c r="K68" s="575"/>
      <c r="L68" s="378"/>
      <c r="M68" s="336"/>
      <c r="N68" s="381"/>
      <c r="O68" s="382"/>
      <c r="P68" s="496" t="s">
        <v>736</v>
      </c>
      <c r="Q68" s="363"/>
      <c r="R68" s="498" t="s">
        <v>734</v>
      </c>
      <c r="S68" s="498"/>
      <c r="T68" s="498"/>
      <c r="U68" s="498"/>
      <c r="V68" s="498"/>
      <c r="W68" s="498"/>
      <c r="X68" s="498"/>
      <c r="Y68" s="259"/>
    </row>
    <row r="69" spans="1:25" ht="15" customHeight="1">
      <c r="A69" s="330"/>
      <c r="B69" s="330"/>
      <c r="C69" s="330"/>
      <c r="D69" s="330"/>
      <c r="E69" s="565"/>
      <c r="F69" s="566"/>
      <c r="G69" s="330"/>
      <c r="H69" s="356"/>
      <c r="I69" s="330"/>
      <c r="J69" s="574"/>
      <c r="K69" s="575"/>
      <c r="L69" s="378"/>
      <c r="M69" s="336"/>
      <c r="N69" s="381"/>
      <c r="O69" s="338"/>
      <c r="P69" s="497"/>
      <c r="Q69" s="363"/>
      <c r="R69" s="498"/>
      <c r="S69" s="498"/>
      <c r="T69" s="498"/>
      <c r="U69" s="498"/>
      <c r="V69" s="498"/>
      <c r="W69" s="498"/>
      <c r="X69" s="498"/>
      <c r="Y69" s="259"/>
    </row>
    <row r="70" spans="1:25" ht="6" customHeight="1">
      <c r="A70" s="330"/>
      <c r="B70" s="330"/>
      <c r="C70" s="330"/>
      <c r="D70" s="330"/>
      <c r="E70" s="565"/>
      <c r="F70" s="566"/>
      <c r="G70" s="330"/>
      <c r="H70" s="356"/>
      <c r="I70" s="330"/>
      <c r="J70" s="574"/>
      <c r="K70" s="575"/>
      <c r="L70" s="378"/>
      <c r="M70" s="336"/>
      <c r="N70" s="381"/>
      <c r="O70" s="338"/>
      <c r="P70" s="339"/>
      <c r="Q70" s="339"/>
      <c r="R70" s="340"/>
      <c r="S70" s="340"/>
      <c r="T70" s="340"/>
      <c r="U70" s="327"/>
      <c r="V70" s="327"/>
      <c r="W70" s="327"/>
      <c r="X70" s="327"/>
      <c r="Y70" s="259"/>
    </row>
    <row r="71" spans="1:25" ht="15" customHeight="1">
      <c r="A71" s="330"/>
      <c r="B71" s="330"/>
      <c r="C71" s="330"/>
      <c r="D71" s="384"/>
      <c r="E71" s="565"/>
      <c r="F71" s="566"/>
      <c r="G71" s="385"/>
      <c r="H71" s="356"/>
      <c r="I71" s="330"/>
      <c r="J71" s="576"/>
      <c r="K71" s="577"/>
      <c r="L71" s="336"/>
      <c r="M71" s="336"/>
      <c r="N71" s="381"/>
      <c r="O71" s="382"/>
      <c r="P71" s="496" t="s">
        <v>737</v>
      </c>
      <c r="Q71" s="363"/>
      <c r="R71" s="498" t="s">
        <v>734</v>
      </c>
      <c r="S71" s="498"/>
      <c r="T71" s="498"/>
      <c r="U71" s="498"/>
      <c r="V71" s="498"/>
      <c r="W71" s="498"/>
      <c r="X71" s="498"/>
      <c r="Y71" s="259"/>
    </row>
    <row r="72" spans="1:25" ht="15" customHeight="1">
      <c r="A72" s="330"/>
      <c r="B72" s="330"/>
      <c r="C72" s="330"/>
      <c r="D72" s="331"/>
      <c r="E72" s="565"/>
      <c r="F72" s="566"/>
      <c r="G72" s="356"/>
      <c r="H72" s="356"/>
      <c r="I72" s="330"/>
      <c r="J72" s="317"/>
      <c r="K72" s="317"/>
      <c r="L72" s="336"/>
      <c r="M72" s="336"/>
      <c r="N72" s="381"/>
      <c r="O72" s="338"/>
      <c r="P72" s="497"/>
      <c r="Q72" s="363"/>
      <c r="R72" s="498"/>
      <c r="S72" s="498"/>
      <c r="T72" s="498"/>
      <c r="U72" s="498"/>
      <c r="V72" s="498"/>
      <c r="W72" s="498"/>
      <c r="X72" s="498"/>
      <c r="Y72" s="259"/>
    </row>
    <row r="73" spans="1:25" ht="6" customHeight="1">
      <c r="A73" s="330"/>
      <c r="B73" s="330"/>
      <c r="C73" s="330"/>
      <c r="D73" s="331"/>
      <c r="E73" s="567"/>
      <c r="F73" s="568"/>
      <c r="G73" s="356"/>
      <c r="H73" s="356"/>
      <c r="I73" s="330"/>
      <c r="J73" s="317"/>
      <c r="K73" s="317"/>
      <c r="L73" s="336"/>
      <c r="M73" s="336"/>
      <c r="N73" s="381"/>
      <c r="O73" s="338"/>
      <c r="P73" s="339"/>
      <c r="Q73" s="339"/>
      <c r="R73" s="340"/>
      <c r="S73" s="340"/>
      <c r="T73" s="340"/>
      <c r="U73" s="327"/>
      <c r="V73" s="327"/>
      <c r="W73" s="327"/>
      <c r="X73" s="327"/>
      <c r="Y73" s="259"/>
    </row>
    <row r="74" spans="1:24" ht="15" customHeight="1">
      <c r="A74" s="569" t="s">
        <v>738</v>
      </c>
      <c r="B74" s="330"/>
      <c r="C74" s="330"/>
      <c r="D74" s="331"/>
      <c r="E74" s="386"/>
      <c r="F74" s="386"/>
      <c r="G74" s="356"/>
      <c r="H74" s="356"/>
      <c r="I74" s="330"/>
      <c r="J74" s="317"/>
      <c r="K74" s="317"/>
      <c r="L74" s="336"/>
      <c r="M74" s="336"/>
      <c r="N74" s="381"/>
      <c r="O74" s="382"/>
      <c r="P74" s="496" t="s">
        <v>739</v>
      </c>
      <c r="Q74" s="363"/>
      <c r="R74" s="498" t="s">
        <v>734</v>
      </c>
      <c r="S74" s="498"/>
      <c r="T74" s="498"/>
      <c r="U74" s="498"/>
      <c r="V74" s="498"/>
      <c r="W74" s="498"/>
      <c r="X74" s="498"/>
    </row>
    <row r="75" spans="1:24" ht="15" customHeight="1">
      <c r="A75" s="570"/>
      <c r="B75" s="330"/>
      <c r="C75" s="330"/>
      <c r="D75" s="331"/>
      <c r="E75" s="386"/>
      <c r="F75" s="386"/>
      <c r="G75" s="356"/>
      <c r="H75" s="356"/>
      <c r="I75" s="330"/>
      <c r="J75" s="317"/>
      <c r="K75" s="317"/>
      <c r="L75" s="336"/>
      <c r="M75" s="336"/>
      <c r="N75" s="381"/>
      <c r="O75" s="338"/>
      <c r="P75" s="497"/>
      <c r="Q75" s="363"/>
      <c r="R75" s="498"/>
      <c r="S75" s="498"/>
      <c r="T75" s="498"/>
      <c r="U75" s="498"/>
      <c r="V75" s="498"/>
      <c r="W75" s="498"/>
      <c r="X75" s="498"/>
    </row>
    <row r="76" spans="1:24" ht="6" customHeight="1">
      <c r="A76" s="570"/>
      <c r="B76" s="368"/>
      <c r="C76" s="387"/>
      <c r="D76" s="331"/>
      <c r="E76" s="386"/>
      <c r="F76" s="386"/>
      <c r="G76" s="356"/>
      <c r="H76" s="387"/>
      <c r="I76" s="330"/>
      <c r="J76" s="317"/>
      <c r="K76" s="317"/>
      <c r="L76" s="336"/>
      <c r="M76" s="336"/>
      <c r="N76" s="381"/>
      <c r="O76" s="338"/>
      <c r="P76" s="339"/>
      <c r="Q76" s="339"/>
      <c r="R76" s="340"/>
      <c r="S76" s="340"/>
      <c r="T76" s="340"/>
      <c r="U76" s="327"/>
      <c r="V76" s="327"/>
      <c r="W76" s="327"/>
      <c r="X76" s="327"/>
    </row>
    <row r="77" spans="1:24" ht="15" customHeight="1">
      <c r="A77" s="570"/>
      <c r="B77" s="330"/>
      <c r="C77" s="384"/>
      <c r="D77" s="331"/>
      <c r="E77" s="386"/>
      <c r="F77" s="386"/>
      <c r="G77" s="356"/>
      <c r="H77" s="356"/>
      <c r="I77" s="330"/>
      <c r="J77" s="317"/>
      <c r="K77" s="317"/>
      <c r="L77" s="336"/>
      <c r="M77" s="336"/>
      <c r="N77" s="381"/>
      <c r="O77" s="382"/>
      <c r="P77" s="496" t="s">
        <v>740</v>
      </c>
      <c r="Q77" s="363"/>
      <c r="R77" s="498" t="s">
        <v>734</v>
      </c>
      <c r="S77" s="498"/>
      <c r="T77" s="498"/>
      <c r="U77" s="498"/>
      <c r="V77" s="498"/>
      <c r="W77" s="498"/>
      <c r="X77" s="498"/>
    </row>
    <row r="78" spans="1:24" ht="15" customHeight="1">
      <c r="A78" s="570"/>
      <c r="B78" s="330"/>
      <c r="C78" s="331"/>
      <c r="D78" s="331"/>
      <c r="E78" s="386"/>
      <c r="F78" s="386"/>
      <c r="G78" s="356"/>
      <c r="H78" s="356"/>
      <c r="I78" s="330"/>
      <c r="J78" s="317"/>
      <c r="K78" s="317"/>
      <c r="L78" s="336"/>
      <c r="M78" s="336"/>
      <c r="N78" s="381"/>
      <c r="O78" s="338"/>
      <c r="P78" s="497"/>
      <c r="Q78" s="363"/>
      <c r="R78" s="498"/>
      <c r="S78" s="498"/>
      <c r="T78" s="498"/>
      <c r="U78" s="498"/>
      <c r="V78" s="498"/>
      <c r="W78" s="498"/>
      <c r="X78" s="498"/>
    </row>
    <row r="79" spans="1:24" ht="6" customHeight="1">
      <c r="A79" s="571"/>
      <c r="B79" s="330"/>
      <c r="C79" s="331"/>
      <c r="D79" s="331"/>
      <c r="E79" s="386"/>
      <c r="F79" s="386"/>
      <c r="G79" s="356"/>
      <c r="H79" s="356"/>
      <c r="I79" s="330"/>
      <c r="J79" s="317"/>
      <c r="K79" s="317"/>
      <c r="L79" s="336"/>
      <c r="M79" s="336"/>
      <c r="N79" s="381"/>
      <c r="O79" s="338"/>
      <c r="P79" s="339"/>
      <c r="Q79" s="339"/>
      <c r="R79" s="340"/>
      <c r="S79" s="340"/>
      <c r="T79" s="340"/>
      <c r="U79" s="327"/>
      <c r="V79" s="327"/>
      <c r="W79" s="327"/>
      <c r="X79" s="327"/>
    </row>
    <row r="80" spans="1:25" ht="15" customHeight="1">
      <c r="A80" s="330"/>
      <c r="B80" s="330"/>
      <c r="C80" s="331"/>
      <c r="D80" s="331"/>
      <c r="E80" s="563" t="s">
        <v>735</v>
      </c>
      <c r="F80" s="564"/>
      <c r="G80" s="356"/>
      <c r="H80" s="356"/>
      <c r="I80" s="330"/>
      <c r="J80" s="317"/>
      <c r="K80" s="317"/>
      <c r="L80" s="336"/>
      <c r="M80" s="336"/>
      <c r="N80" s="381"/>
      <c r="O80" s="382"/>
      <c r="P80" s="496" t="s">
        <v>741</v>
      </c>
      <c r="Q80" s="363"/>
      <c r="R80" s="498" t="s">
        <v>734</v>
      </c>
      <c r="S80" s="498"/>
      <c r="T80" s="498"/>
      <c r="U80" s="498"/>
      <c r="V80" s="498"/>
      <c r="W80" s="498"/>
      <c r="X80" s="498"/>
      <c r="Y80" s="259"/>
    </row>
    <row r="81" spans="1:25" ht="15" customHeight="1">
      <c r="A81" s="330"/>
      <c r="B81" s="330"/>
      <c r="C81" s="331"/>
      <c r="D81" s="331"/>
      <c r="E81" s="565"/>
      <c r="F81" s="566"/>
      <c r="G81" s="356"/>
      <c r="H81" s="356"/>
      <c r="I81" s="330"/>
      <c r="J81" s="317"/>
      <c r="K81" s="317"/>
      <c r="L81" s="336"/>
      <c r="M81" s="336"/>
      <c r="N81" s="337"/>
      <c r="O81" s="338"/>
      <c r="P81" s="497"/>
      <c r="Q81" s="363"/>
      <c r="R81" s="498"/>
      <c r="S81" s="498"/>
      <c r="T81" s="498"/>
      <c r="U81" s="498"/>
      <c r="V81" s="498"/>
      <c r="W81" s="498"/>
      <c r="X81" s="498"/>
      <c r="Y81" s="259"/>
    </row>
    <row r="82" spans="1:25" ht="15" customHeight="1">
      <c r="A82" s="330"/>
      <c r="B82" s="330"/>
      <c r="C82" s="331"/>
      <c r="D82" s="388"/>
      <c r="E82" s="565"/>
      <c r="F82" s="566"/>
      <c r="G82" s="387"/>
      <c r="H82" s="356"/>
      <c r="I82" s="330"/>
      <c r="J82" s="317"/>
      <c r="K82" s="317"/>
      <c r="L82" s="336"/>
      <c r="M82" s="336"/>
      <c r="N82" s="337"/>
      <c r="O82" s="338"/>
      <c r="P82" s="339"/>
      <c r="Q82" s="339"/>
      <c r="R82" s="340"/>
      <c r="S82" s="340"/>
      <c r="T82" s="340"/>
      <c r="U82" s="341"/>
      <c r="V82" s="327"/>
      <c r="W82" s="327"/>
      <c r="X82" s="342"/>
      <c r="Y82" s="259"/>
    </row>
    <row r="83" spans="1:25" ht="15" customHeight="1">
      <c r="A83" s="330"/>
      <c r="B83" s="330"/>
      <c r="C83" s="331"/>
      <c r="D83" s="330"/>
      <c r="E83" s="565"/>
      <c r="F83" s="566"/>
      <c r="G83" s="330"/>
      <c r="H83" s="356"/>
      <c r="I83" s="330"/>
      <c r="J83" s="557" t="s">
        <v>742</v>
      </c>
      <c r="K83" s="558"/>
      <c r="L83" s="344"/>
      <c r="M83" s="344"/>
      <c r="N83" s="344"/>
      <c r="O83" s="372"/>
      <c r="P83" s="496" t="s">
        <v>743</v>
      </c>
      <c r="Q83" s="348"/>
      <c r="R83" s="498" t="s">
        <v>744</v>
      </c>
      <c r="S83" s="498"/>
      <c r="T83" s="498"/>
      <c r="U83" s="498"/>
      <c r="V83" s="498"/>
      <c r="W83" s="498"/>
      <c r="X83" s="498"/>
      <c r="Y83" s="259"/>
    </row>
    <row r="84" spans="1:25" ht="15" customHeight="1">
      <c r="A84" s="330"/>
      <c r="B84" s="330"/>
      <c r="C84" s="331"/>
      <c r="D84" s="330"/>
      <c r="E84" s="565"/>
      <c r="F84" s="566"/>
      <c r="G84" s="330"/>
      <c r="H84" s="356"/>
      <c r="I84" s="330"/>
      <c r="J84" s="559"/>
      <c r="K84" s="560"/>
      <c r="L84" s="343"/>
      <c r="M84" s="344"/>
      <c r="N84" s="344"/>
      <c r="O84" s="373"/>
      <c r="P84" s="497"/>
      <c r="Q84" s="348"/>
      <c r="R84" s="498"/>
      <c r="S84" s="498"/>
      <c r="T84" s="498"/>
      <c r="U84" s="498"/>
      <c r="V84" s="498"/>
      <c r="W84" s="498"/>
      <c r="X84" s="498"/>
      <c r="Y84" s="259"/>
    </row>
    <row r="85" spans="1:25" ht="6" customHeight="1">
      <c r="A85" s="330"/>
      <c r="B85" s="330"/>
      <c r="C85" s="331"/>
      <c r="D85" s="330"/>
      <c r="E85" s="567"/>
      <c r="F85" s="568"/>
      <c r="G85" s="330"/>
      <c r="H85" s="356"/>
      <c r="I85" s="330"/>
      <c r="J85" s="559"/>
      <c r="K85" s="560"/>
      <c r="L85" s="343"/>
      <c r="M85" s="344"/>
      <c r="N85" s="344"/>
      <c r="O85" s="374"/>
      <c r="P85" s="339"/>
      <c r="Q85" s="339"/>
      <c r="R85" s="340"/>
      <c r="S85" s="340"/>
      <c r="T85" s="340"/>
      <c r="U85" s="341"/>
      <c r="V85" s="327"/>
      <c r="W85" s="327"/>
      <c r="X85" s="342"/>
      <c r="Y85" s="259"/>
    </row>
    <row r="86" spans="1:25" ht="15" customHeight="1">
      <c r="A86" s="330"/>
      <c r="B86" s="330"/>
      <c r="C86" s="331"/>
      <c r="D86" s="330"/>
      <c r="E86" s="330"/>
      <c r="F86" s="330"/>
      <c r="G86" s="330"/>
      <c r="H86" s="356"/>
      <c r="I86" s="368"/>
      <c r="J86" s="559"/>
      <c r="K86" s="560"/>
      <c r="L86" s="369"/>
      <c r="M86" s="370"/>
      <c r="N86" s="345"/>
      <c r="O86" s="375"/>
      <c r="P86" s="496" t="s">
        <v>745</v>
      </c>
      <c r="Q86" s="348"/>
      <c r="R86" s="498" t="s">
        <v>746</v>
      </c>
      <c r="S86" s="498"/>
      <c r="T86" s="498"/>
      <c r="U86" s="498"/>
      <c r="V86" s="498"/>
      <c r="W86" s="498"/>
      <c r="X86" s="498"/>
      <c r="Y86" s="259"/>
    </row>
    <row r="87" spans="1:25" ht="15" customHeight="1">
      <c r="A87" s="330"/>
      <c r="B87" s="330"/>
      <c r="C87" s="331"/>
      <c r="D87" s="330"/>
      <c r="E87" s="330"/>
      <c r="F87" s="330"/>
      <c r="G87" s="330"/>
      <c r="H87" s="356"/>
      <c r="I87" s="330"/>
      <c r="J87" s="559"/>
      <c r="K87" s="560"/>
      <c r="L87" s="343"/>
      <c r="M87" s="344"/>
      <c r="N87" s="344"/>
      <c r="O87" s="374"/>
      <c r="P87" s="497"/>
      <c r="Q87" s="348"/>
      <c r="R87" s="498"/>
      <c r="S87" s="498"/>
      <c r="T87" s="498"/>
      <c r="U87" s="498"/>
      <c r="V87" s="498"/>
      <c r="W87" s="498"/>
      <c r="X87" s="498"/>
      <c r="Y87" s="259"/>
    </row>
    <row r="88" spans="1:25" ht="6" customHeight="1">
      <c r="A88" s="330"/>
      <c r="B88" s="330"/>
      <c r="C88" s="331"/>
      <c r="D88" s="330"/>
      <c r="E88" s="330"/>
      <c r="F88" s="330"/>
      <c r="G88" s="330"/>
      <c r="H88" s="356"/>
      <c r="I88" s="330"/>
      <c r="J88" s="559"/>
      <c r="K88" s="560"/>
      <c r="L88" s="343"/>
      <c r="M88" s="344"/>
      <c r="N88" s="344"/>
      <c r="O88" s="374"/>
      <c r="P88" s="339"/>
      <c r="Q88" s="339"/>
      <c r="R88" s="340"/>
      <c r="S88" s="340"/>
      <c r="T88" s="340"/>
      <c r="U88" s="341"/>
      <c r="V88" s="327"/>
      <c r="W88" s="327"/>
      <c r="X88" s="342"/>
      <c r="Y88" s="259"/>
    </row>
    <row r="89" spans="1:25" ht="15" customHeight="1">
      <c r="A89" s="330"/>
      <c r="B89" s="330"/>
      <c r="C89" s="331"/>
      <c r="D89" s="330"/>
      <c r="E89" s="330"/>
      <c r="F89" s="330"/>
      <c r="G89" s="330"/>
      <c r="H89" s="356"/>
      <c r="I89" s="330"/>
      <c r="J89" s="559"/>
      <c r="K89" s="560"/>
      <c r="L89" s="343"/>
      <c r="M89" s="344"/>
      <c r="N89" s="357"/>
      <c r="O89" s="375"/>
      <c r="P89" s="496" t="s">
        <v>747</v>
      </c>
      <c r="Q89" s="348"/>
      <c r="R89" s="498" t="s">
        <v>748</v>
      </c>
      <c r="S89" s="498"/>
      <c r="T89" s="498"/>
      <c r="U89" s="498"/>
      <c r="V89" s="498"/>
      <c r="W89" s="498"/>
      <c r="X89" s="498"/>
      <c r="Y89" s="259"/>
    </row>
    <row r="90" spans="1:25" ht="15" customHeight="1">
      <c r="A90" s="330"/>
      <c r="B90" s="330"/>
      <c r="C90" s="331"/>
      <c r="D90" s="330"/>
      <c r="E90" s="330"/>
      <c r="F90" s="330"/>
      <c r="G90" s="330"/>
      <c r="H90" s="356"/>
      <c r="I90" s="330"/>
      <c r="J90" s="561"/>
      <c r="K90" s="562"/>
      <c r="L90" s="336"/>
      <c r="M90" s="336"/>
      <c r="N90" s="336"/>
      <c r="O90" s="376"/>
      <c r="P90" s="497"/>
      <c r="Q90" s="348"/>
      <c r="R90" s="498"/>
      <c r="S90" s="498"/>
      <c r="T90" s="498"/>
      <c r="U90" s="498"/>
      <c r="V90" s="498"/>
      <c r="W90" s="498"/>
      <c r="X90" s="498"/>
      <c r="Y90" s="259"/>
    </row>
    <row r="91" spans="1:25" ht="15" customHeight="1">
      <c r="A91" s="330"/>
      <c r="B91" s="330"/>
      <c r="C91" s="331"/>
      <c r="D91" s="330"/>
      <c r="E91" s="330"/>
      <c r="F91" s="330"/>
      <c r="G91" s="330"/>
      <c r="H91" s="356"/>
      <c r="I91" s="330"/>
      <c r="J91" s="317"/>
      <c r="K91" s="317"/>
      <c r="L91" s="389"/>
      <c r="M91" s="357"/>
      <c r="N91" s="357"/>
      <c r="O91" s="376"/>
      <c r="P91" s="339"/>
      <c r="Q91" s="339"/>
      <c r="R91" s="340"/>
      <c r="S91" s="340"/>
      <c r="T91" s="340"/>
      <c r="U91" s="341"/>
      <c r="V91" s="327"/>
      <c r="W91" s="327"/>
      <c r="X91" s="342"/>
      <c r="Y91" s="259"/>
    </row>
    <row r="92" spans="1:25" ht="15" customHeight="1">
      <c r="A92" s="330"/>
      <c r="B92" s="330"/>
      <c r="C92" s="331"/>
      <c r="D92" s="330"/>
      <c r="E92" s="330"/>
      <c r="F92" s="330"/>
      <c r="G92" s="330"/>
      <c r="H92" s="356"/>
      <c r="I92" s="330"/>
      <c r="J92" s="317"/>
      <c r="K92" s="317"/>
      <c r="L92" s="336"/>
      <c r="M92" s="336"/>
      <c r="N92" s="336"/>
      <c r="O92" s="390"/>
      <c r="P92" s="496" t="s">
        <v>749</v>
      </c>
      <c r="Q92" s="348"/>
      <c r="R92" s="498" t="s">
        <v>10</v>
      </c>
      <c r="S92" s="498"/>
      <c r="T92" s="498"/>
      <c r="U92" s="498"/>
      <c r="V92" s="498"/>
      <c r="W92" s="498"/>
      <c r="X92" s="498"/>
      <c r="Y92" s="259"/>
    </row>
    <row r="93" spans="1:25" ht="15" customHeight="1">
      <c r="A93" s="330"/>
      <c r="B93" s="330"/>
      <c r="C93" s="331"/>
      <c r="D93" s="330"/>
      <c r="E93" s="330"/>
      <c r="F93" s="330"/>
      <c r="G93" s="330"/>
      <c r="H93" s="356"/>
      <c r="I93" s="330"/>
      <c r="J93" s="317"/>
      <c r="K93" s="317"/>
      <c r="L93" s="336"/>
      <c r="M93" s="372"/>
      <c r="N93" s="391"/>
      <c r="O93" s="376"/>
      <c r="P93" s="497"/>
      <c r="Q93" s="348"/>
      <c r="R93" s="498"/>
      <c r="S93" s="498"/>
      <c r="T93" s="498"/>
      <c r="U93" s="498"/>
      <c r="V93" s="498"/>
      <c r="W93" s="498"/>
      <c r="X93" s="498"/>
      <c r="Y93" s="259"/>
    </row>
    <row r="94" spans="1:25" ht="6" customHeight="1">
      <c r="A94" s="330"/>
      <c r="B94" s="330"/>
      <c r="C94" s="331"/>
      <c r="D94" s="330"/>
      <c r="E94" s="330"/>
      <c r="F94" s="330"/>
      <c r="G94" s="330"/>
      <c r="H94" s="356"/>
      <c r="I94" s="330"/>
      <c r="J94" s="317"/>
      <c r="K94" s="317"/>
      <c r="L94" s="336"/>
      <c r="M94" s="372"/>
      <c r="N94" s="391"/>
      <c r="O94" s="376"/>
      <c r="P94" s="339"/>
      <c r="Q94" s="339"/>
      <c r="R94" s="340"/>
      <c r="S94" s="340"/>
      <c r="T94" s="340"/>
      <c r="U94" s="327"/>
      <c r="V94" s="327"/>
      <c r="W94" s="327"/>
      <c r="X94" s="342"/>
      <c r="Y94" s="259"/>
    </row>
    <row r="95" spans="1:25" ht="15" customHeight="1">
      <c r="A95" s="330"/>
      <c r="B95" s="330"/>
      <c r="C95" s="331"/>
      <c r="D95" s="330"/>
      <c r="E95" s="330"/>
      <c r="F95" s="330"/>
      <c r="G95" s="330"/>
      <c r="H95" s="356"/>
      <c r="I95" s="330"/>
      <c r="J95" s="317"/>
      <c r="K95" s="317"/>
      <c r="L95" s="336"/>
      <c r="M95" s="372"/>
      <c r="N95" s="391"/>
      <c r="O95" s="372"/>
      <c r="P95" s="496" t="s">
        <v>750</v>
      </c>
      <c r="Q95" s="348"/>
      <c r="R95" s="498" t="s">
        <v>751</v>
      </c>
      <c r="S95" s="498"/>
      <c r="T95" s="498"/>
      <c r="U95" s="498"/>
      <c r="V95" s="498"/>
      <c r="W95" s="498"/>
      <c r="X95" s="498"/>
      <c r="Y95" s="259"/>
    </row>
    <row r="96" spans="1:25" ht="15" customHeight="1">
      <c r="A96" s="330"/>
      <c r="B96" s="330"/>
      <c r="C96" s="331"/>
      <c r="D96" s="330"/>
      <c r="E96" s="330"/>
      <c r="F96" s="330"/>
      <c r="G96" s="330"/>
      <c r="H96" s="356"/>
      <c r="I96" s="330"/>
      <c r="J96" s="317"/>
      <c r="K96" s="392"/>
      <c r="L96" s="393"/>
      <c r="M96" s="372"/>
      <c r="N96" s="394"/>
      <c r="O96" s="379"/>
      <c r="P96" s="497"/>
      <c r="Q96" s="348"/>
      <c r="R96" s="498"/>
      <c r="S96" s="498"/>
      <c r="T96" s="498"/>
      <c r="U96" s="498"/>
      <c r="V96" s="498"/>
      <c r="W96" s="498"/>
      <c r="X96" s="498"/>
      <c r="Y96" s="259"/>
    </row>
    <row r="97" spans="1:25" ht="6" customHeight="1">
      <c r="A97" s="330"/>
      <c r="B97" s="330"/>
      <c r="C97" s="331"/>
      <c r="D97" s="330"/>
      <c r="E97" s="330"/>
      <c r="F97" s="330"/>
      <c r="G97" s="330"/>
      <c r="H97" s="356"/>
      <c r="I97" s="330"/>
      <c r="J97" s="317"/>
      <c r="K97" s="317"/>
      <c r="L97" s="393"/>
      <c r="M97" s="391"/>
      <c r="N97" s="391"/>
      <c r="O97" s="376"/>
      <c r="P97" s="339"/>
      <c r="Q97" s="339"/>
      <c r="R97" s="340"/>
      <c r="S97" s="340"/>
      <c r="T97" s="340"/>
      <c r="U97" s="327"/>
      <c r="V97" s="327"/>
      <c r="W97" s="327"/>
      <c r="X97" s="342"/>
      <c r="Y97" s="259"/>
    </row>
    <row r="98" spans="1:25" ht="21" customHeight="1">
      <c r="A98" s="330"/>
      <c r="B98" s="330"/>
      <c r="C98" s="331"/>
      <c r="D98" s="330"/>
      <c r="E98" s="330"/>
      <c r="F98" s="330"/>
      <c r="G98" s="330"/>
      <c r="H98" s="356"/>
      <c r="I98" s="330"/>
      <c r="J98" s="317"/>
      <c r="K98" s="366"/>
      <c r="L98" s="395"/>
      <c r="M98" s="391"/>
      <c r="N98" s="376"/>
      <c r="O98" s="396"/>
      <c r="P98" s="496" t="s">
        <v>752</v>
      </c>
      <c r="Q98" s="348"/>
      <c r="R98" s="327" t="s">
        <v>11</v>
      </c>
      <c r="S98" s="327"/>
      <c r="T98" s="327"/>
      <c r="U98" s="327"/>
      <c r="V98" s="327"/>
      <c r="W98" s="327"/>
      <c r="X98" s="327"/>
      <c r="Y98" s="259"/>
    </row>
    <row r="99" spans="1:25" ht="21" customHeight="1">
      <c r="A99" s="330"/>
      <c r="B99" s="330"/>
      <c r="C99" s="331"/>
      <c r="D99" s="330"/>
      <c r="E99" s="330"/>
      <c r="F99" s="330"/>
      <c r="G99" s="330"/>
      <c r="H99" s="356"/>
      <c r="I99" s="330"/>
      <c r="J99" s="317"/>
      <c r="K99" s="366"/>
      <c r="L99" s="393"/>
      <c r="M99" s="391"/>
      <c r="N99" s="391"/>
      <c r="O99" s="372"/>
      <c r="P99" s="497"/>
      <c r="Q99" s="348"/>
      <c r="R99" s="340"/>
      <c r="S99" s="327"/>
      <c r="T99" s="327" t="s">
        <v>753</v>
      </c>
      <c r="U99" s="327"/>
      <c r="V99" s="327"/>
      <c r="W99" s="327"/>
      <c r="X99" s="327"/>
      <c r="Y99" s="259"/>
    </row>
    <row r="100" spans="1:25" ht="6" customHeight="1">
      <c r="A100" s="330"/>
      <c r="B100" s="330"/>
      <c r="C100" s="331"/>
      <c r="D100" s="330"/>
      <c r="E100" s="330"/>
      <c r="F100" s="330"/>
      <c r="G100" s="330"/>
      <c r="H100" s="356"/>
      <c r="I100" s="330"/>
      <c r="J100" s="317"/>
      <c r="K100" s="366"/>
      <c r="L100" s="393"/>
      <c r="M100" s="391"/>
      <c r="N100" s="391"/>
      <c r="O100" s="372"/>
      <c r="P100" s="339"/>
      <c r="Q100" s="339"/>
      <c r="R100" s="340"/>
      <c r="S100" s="340"/>
      <c r="T100" s="340"/>
      <c r="U100" s="327"/>
      <c r="V100" s="327"/>
      <c r="W100" s="327"/>
      <c r="X100" s="342"/>
      <c r="Y100" s="259"/>
    </row>
    <row r="101" spans="1:25" ht="21" customHeight="1">
      <c r="A101" s="330"/>
      <c r="B101" s="330"/>
      <c r="C101" s="331"/>
      <c r="D101" s="330"/>
      <c r="E101" s="330"/>
      <c r="F101" s="330"/>
      <c r="G101" s="330"/>
      <c r="H101" s="356"/>
      <c r="I101" s="330"/>
      <c r="J101" s="557" t="s">
        <v>754</v>
      </c>
      <c r="K101" s="558"/>
      <c r="L101" s="397"/>
      <c r="M101" s="391"/>
      <c r="N101" s="391"/>
      <c r="O101" s="372"/>
      <c r="P101" s="496" t="s">
        <v>755</v>
      </c>
      <c r="Q101" s="348"/>
      <c r="R101" s="327" t="s">
        <v>756</v>
      </c>
      <c r="S101" s="327"/>
      <c r="T101" s="327"/>
      <c r="U101" s="327"/>
      <c r="V101" s="327"/>
      <c r="W101" s="327"/>
      <c r="X101" s="327"/>
      <c r="Y101" s="259"/>
    </row>
    <row r="102" spans="1:25" ht="21" customHeight="1">
      <c r="A102" s="330"/>
      <c r="B102" s="330"/>
      <c r="C102" s="331"/>
      <c r="D102" s="330"/>
      <c r="E102" s="330"/>
      <c r="F102" s="330"/>
      <c r="G102" s="330"/>
      <c r="H102" s="356"/>
      <c r="I102" s="330"/>
      <c r="J102" s="559"/>
      <c r="K102" s="560"/>
      <c r="L102" s="336"/>
      <c r="M102" s="391"/>
      <c r="N102" s="391"/>
      <c r="O102" s="379"/>
      <c r="P102" s="497"/>
      <c r="Q102" s="348"/>
      <c r="R102" s="327" t="s">
        <v>757</v>
      </c>
      <c r="S102" s="327"/>
      <c r="T102" s="327"/>
      <c r="U102" s="327"/>
      <c r="V102" s="327"/>
      <c r="W102" s="327"/>
      <c r="X102" s="327"/>
      <c r="Y102" s="259"/>
    </row>
    <row r="103" spans="1:25" ht="6" customHeight="1">
      <c r="A103" s="330"/>
      <c r="B103" s="330"/>
      <c r="C103" s="331"/>
      <c r="D103" s="330"/>
      <c r="E103" s="330"/>
      <c r="F103" s="330"/>
      <c r="G103" s="330"/>
      <c r="H103" s="356"/>
      <c r="I103" s="330"/>
      <c r="J103" s="559"/>
      <c r="K103" s="560"/>
      <c r="L103" s="367"/>
      <c r="M103" s="391"/>
      <c r="N103" s="391"/>
      <c r="O103" s="376"/>
      <c r="P103" s="339"/>
      <c r="Q103" s="339"/>
      <c r="R103" s="340"/>
      <c r="S103" s="340"/>
      <c r="T103" s="340"/>
      <c r="U103" s="327"/>
      <c r="V103" s="327"/>
      <c r="W103" s="327"/>
      <c r="X103" s="342"/>
      <c r="Y103" s="259"/>
    </row>
    <row r="104" spans="1:25" ht="21" customHeight="1">
      <c r="A104" s="330"/>
      <c r="B104" s="330"/>
      <c r="C104" s="331"/>
      <c r="D104" s="330"/>
      <c r="E104" s="330"/>
      <c r="F104" s="330"/>
      <c r="G104" s="330"/>
      <c r="H104" s="356"/>
      <c r="I104" s="387"/>
      <c r="J104" s="559"/>
      <c r="K104" s="560"/>
      <c r="L104" s="367"/>
      <c r="M104" s="391"/>
      <c r="N104" s="391"/>
      <c r="O104" s="377"/>
      <c r="P104" s="496" t="s">
        <v>758</v>
      </c>
      <c r="Q104" s="348"/>
      <c r="R104" s="327" t="s">
        <v>759</v>
      </c>
      <c r="S104" s="327"/>
      <c r="T104" s="327"/>
      <c r="U104" s="327"/>
      <c r="V104" s="327"/>
      <c r="W104" s="327"/>
      <c r="X104" s="327"/>
      <c r="Y104" s="259"/>
    </row>
    <row r="105" spans="1:25" ht="21" customHeight="1">
      <c r="A105" s="330"/>
      <c r="B105" s="330"/>
      <c r="C105" s="331"/>
      <c r="D105" s="330"/>
      <c r="E105" s="330"/>
      <c r="F105" s="330"/>
      <c r="G105" s="330"/>
      <c r="H105" s="356"/>
      <c r="I105" s="330"/>
      <c r="J105" s="559"/>
      <c r="K105" s="560"/>
      <c r="L105" s="398"/>
      <c r="M105" s="399"/>
      <c r="N105" s="372"/>
      <c r="O105" s="372"/>
      <c r="P105" s="497"/>
      <c r="Q105" s="348"/>
      <c r="R105" s="327" t="s">
        <v>760</v>
      </c>
      <c r="S105" s="327"/>
      <c r="T105" s="327"/>
      <c r="U105" s="327"/>
      <c r="V105" s="327"/>
      <c r="W105" s="327"/>
      <c r="X105" s="327"/>
      <c r="Y105" s="259"/>
    </row>
    <row r="106" spans="1:25" ht="6" customHeight="1">
      <c r="A106" s="330"/>
      <c r="B106" s="330"/>
      <c r="C106" s="331"/>
      <c r="D106" s="330"/>
      <c r="E106" s="330"/>
      <c r="F106" s="330"/>
      <c r="G106" s="330"/>
      <c r="H106" s="356"/>
      <c r="I106" s="330"/>
      <c r="J106" s="559"/>
      <c r="K106" s="560"/>
      <c r="L106" s="367"/>
      <c r="M106" s="391"/>
      <c r="N106" s="372"/>
      <c r="O106" s="372"/>
      <c r="P106" s="339"/>
      <c r="Q106" s="339"/>
      <c r="R106" s="340"/>
      <c r="S106" s="340"/>
      <c r="T106" s="340"/>
      <c r="U106" s="327"/>
      <c r="V106" s="327"/>
      <c r="W106" s="327"/>
      <c r="X106" s="342"/>
      <c r="Y106" s="259"/>
    </row>
    <row r="107" spans="1:25" ht="15" customHeight="1">
      <c r="A107" s="330"/>
      <c r="B107" s="330"/>
      <c r="C107" s="331"/>
      <c r="D107" s="330"/>
      <c r="E107" s="330"/>
      <c r="F107" s="330"/>
      <c r="G107" s="330"/>
      <c r="H107" s="356"/>
      <c r="I107" s="330"/>
      <c r="J107" s="559"/>
      <c r="K107" s="560"/>
      <c r="L107" s="367"/>
      <c r="M107" s="391"/>
      <c r="N107" s="372"/>
      <c r="O107" s="372"/>
      <c r="P107" s="496" t="s">
        <v>761</v>
      </c>
      <c r="Q107" s="348"/>
      <c r="R107" s="498" t="s">
        <v>762</v>
      </c>
      <c r="S107" s="498"/>
      <c r="T107" s="498"/>
      <c r="U107" s="498"/>
      <c r="V107" s="498"/>
      <c r="W107" s="498"/>
      <c r="X107" s="498"/>
      <c r="Y107" s="259"/>
    </row>
    <row r="108" spans="1:25" ht="15" customHeight="1">
      <c r="A108" s="330"/>
      <c r="B108" s="330"/>
      <c r="C108" s="331"/>
      <c r="D108" s="330"/>
      <c r="E108" s="330"/>
      <c r="F108" s="330"/>
      <c r="G108" s="330"/>
      <c r="H108" s="356"/>
      <c r="I108" s="330"/>
      <c r="J108" s="561"/>
      <c r="K108" s="562"/>
      <c r="L108" s="336"/>
      <c r="M108" s="391"/>
      <c r="N108" s="391"/>
      <c r="O108" s="379"/>
      <c r="P108" s="497"/>
      <c r="Q108" s="348"/>
      <c r="R108" s="498"/>
      <c r="S108" s="498"/>
      <c r="T108" s="498"/>
      <c r="U108" s="498"/>
      <c r="V108" s="498"/>
      <c r="W108" s="498"/>
      <c r="X108" s="498"/>
      <c r="Y108" s="259"/>
    </row>
    <row r="109" spans="1:25" ht="6" customHeight="1">
      <c r="A109" s="330"/>
      <c r="B109" s="330"/>
      <c r="C109" s="331"/>
      <c r="D109" s="330"/>
      <c r="E109" s="330"/>
      <c r="F109" s="330"/>
      <c r="G109" s="330"/>
      <c r="H109" s="356"/>
      <c r="I109" s="330"/>
      <c r="J109" s="317"/>
      <c r="K109" s="317"/>
      <c r="L109" s="336"/>
      <c r="M109" s="391"/>
      <c r="N109" s="391"/>
      <c r="O109" s="376"/>
      <c r="P109" s="339"/>
      <c r="Q109" s="339"/>
      <c r="R109" s="340"/>
      <c r="S109" s="340"/>
      <c r="T109" s="340"/>
      <c r="U109" s="327"/>
      <c r="V109" s="327"/>
      <c r="W109" s="327"/>
      <c r="X109" s="342"/>
      <c r="Y109" s="259"/>
    </row>
    <row r="110" spans="1:25" ht="15" customHeight="1">
      <c r="A110" s="330"/>
      <c r="B110" s="330"/>
      <c r="C110" s="331"/>
      <c r="D110" s="330"/>
      <c r="E110" s="330"/>
      <c r="F110" s="330"/>
      <c r="G110" s="330"/>
      <c r="H110" s="356"/>
      <c r="I110" s="330"/>
      <c r="J110" s="317"/>
      <c r="K110" s="317"/>
      <c r="L110" s="336"/>
      <c r="M110" s="391"/>
      <c r="N110" s="391"/>
      <c r="O110" s="377"/>
      <c r="P110" s="496" t="s">
        <v>763</v>
      </c>
      <c r="Q110" s="348"/>
      <c r="R110" s="498" t="s">
        <v>764</v>
      </c>
      <c r="S110" s="498"/>
      <c r="T110" s="498"/>
      <c r="U110" s="498"/>
      <c r="V110" s="498"/>
      <c r="W110" s="498"/>
      <c r="X110" s="498"/>
      <c r="Y110" s="259"/>
    </row>
    <row r="111" spans="1:25" ht="15" customHeight="1">
      <c r="A111" s="330"/>
      <c r="B111" s="330"/>
      <c r="C111" s="331"/>
      <c r="D111" s="330"/>
      <c r="E111" s="330"/>
      <c r="F111" s="330"/>
      <c r="G111" s="330"/>
      <c r="H111" s="356"/>
      <c r="I111" s="330"/>
      <c r="J111" s="317"/>
      <c r="K111" s="317"/>
      <c r="L111" s="336"/>
      <c r="M111" s="391"/>
      <c r="N111" s="391"/>
      <c r="O111" s="372"/>
      <c r="P111" s="497"/>
      <c r="Q111" s="348"/>
      <c r="R111" s="498"/>
      <c r="S111" s="498"/>
      <c r="T111" s="498"/>
      <c r="U111" s="498"/>
      <c r="V111" s="498"/>
      <c r="W111" s="498"/>
      <c r="X111" s="498"/>
      <c r="Y111" s="259"/>
    </row>
    <row r="112" spans="1:25" ht="6" customHeight="1">
      <c r="A112" s="330"/>
      <c r="B112" s="330"/>
      <c r="C112" s="331"/>
      <c r="D112" s="330"/>
      <c r="E112" s="330"/>
      <c r="F112" s="330"/>
      <c r="G112" s="330"/>
      <c r="H112" s="356"/>
      <c r="I112" s="330"/>
      <c r="J112" s="317"/>
      <c r="K112" s="317"/>
      <c r="L112" s="336"/>
      <c r="M112" s="391"/>
      <c r="N112" s="394"/>
      <c r="O112" s="372"/>
      <c r="P112" s="339"/>
      <c r="Q112" s="339"/>
      <c r="R112" s="340"/>
      <c r="S112" s="340"/>
      <c r="T112" s="340"/>
      <c r="U112" s="327"/>
      <c r="V112" s="327"/>
      <c r="W112" s="327"/>
      <c r="X112" s="342"/>
      <c r="Y112" s="259"/>
    </row>
    <row r="113" spans="1:25" ht="15" customHeight="1">
      <c r="A113" s="330"/>
      <c r="B113" s="330"/>
      <c r="C113" s="331"/>
      <c r="D113" s="330"/>
      <c r="E113" s="330"/>
      <c r="F113" s="330"/>
      <c r="G113" s="330"/>
      <c r="H113" s="356"/>
      <c r="I113" s="330"/>
      <c r="J113" s="317"/>
      <c r="K113" s="317"/>
      <c r="L113" s="336"/>
      <c r="M113" s="372"/>
      <c r="N113" s="391"/>
      <c r="O113" s="372"/>
      <c r="P113" s="496" t="s">
        <v>765</v>
      </c>
      <c r="Q113" s="348"/>
      <c r="R113" s="498" t="s">
        <v>766</v>
      </c>
      <c r="S113" s="498"/>
      <c r="T113" s="498"/>
      <c r="U113" s="498"/>
      <c r="V113" s="498"/>
      <c r="W113" s="498"/>
      <c r="X113" s="498"/>
      <c r="Y113" s="259"/>
    </row>
    <row r="114" spans="1:25" ht="15" customHeight="1">
      <c r="A114" s="330"/>
      <c r="B114" s="330"/>
      <c r="C114" s="331"/>
      <c r="D114" s="330"/>
      <c r="E114" s="330"/>
      <c r="F114" s="330"/>
      <c r="G114" s="330"/>
      <c r="H114" s="356"/>
      <c r="I114" s="330"/>
      <c r="J114" s="317"/>
      <c r="K114" s="317"/>
      <c r="L114" s="336"/>
      <c r="M114" s="372"/>
      <c r="N114" s="391"/>
      <c r="O114" s="379"/>
      <c r="P114" s="497"/>
      <c r="Q114" s="348"/>
      <c r="R114" s="498"/>
      <c r="S114" s="498"/>
      <c r="T114" s="498"/>
      <c r="U114" s="498"/>
      <c r="V114" s="498"/>
      <c r="W114" s="498"/>
      <c r="X114" s="498"/>
      <c r="Y114" s="259"/>
    </row>
    <row r="115" spans="1:25" ht="6" customHeight="1">
      <c r="A115" s="330"/>
      <c r="B115" s="330"/>
      <c r="C115" s="331"/>
      <c r="D115" s="330"/>
      <c r="E115" s="330"/>
      <c r="F115" s="330"/>
      <c r="G115" s="330"/>
      <c r="H115" s="356"/>
      <c r="I115" s="330"/>
      <c r="J115" s="317"/>
      <c r="K115" s="317"/>
      <c r="L115" s="336"/>
      <c r="M115" s="372"/>
      <c r="N115" s="391"/>
      <c r="O115" s="376"/>
      <c r="P115" s="339"/>
      <c r="Q115" s="339"/>
      <c r="R115" s="340"/>
      <c r="S115" s="340"/>
      <c r="T115" s="340"/>
      <c r="U115" s="327"/>
      <c r="V115" s="327"/>
      <c r="W115" s="327"/>
      <c r="X115" s="342"/>
      <c r="Y115" s="259"/>
    </row>
    <row r="116" spans="1:25" ht="15" customHeight="1">
      <c r="A116" s="330"/>
      <c r="B116" s="330"/>
      <c r="C116" s="331"/>
      <c r="D116" s="330"/>
      <c r="E116" s="330"/>
      <c r="F116" s="330"/>
      <c r="G116" s="330"/>
      <c r="H116" s="356"/>
      <c r="I116" s="330"/>
      <c r="J116" s="317"/>
      <c r="K116" s="317"/>
      <c r="L116" s="336"/>
      <c r="M116" s="372"/>
      <c r="N116" s="391"/>
      <c r="O116" s="377"/>
      <c r="P116" s="496" t="s">
        <v>767</v>
      </c>
      <c r="Q116" s="348"/>
      <c r="R116" s="498" t="s">
        <v>12</v>
      </c>
      <c r="S116" s="498"/>
      <c r="T116" s="498"/>
      <c r="U116" s="498"/>
      <c r="V116" s="498"/>
      <c r="W116" s="498"/>
      <c r="X116" s="498"/>
      <c r="Y116" s="259"/>
    </row>
    <row r="117" spans="1:25" ht="15" customHeight="1">
      <c r="A117" s="330"/>
      <c r="B117" s="330"/>
      <c r="C117" s="331"/>
      <c r="D117" s="330"/>
      <c r="E117" s="330"/>
      <c r="F117" s="330"/>
      <c r="G117" s="330"/>
      <c r="H117" s="356"/>
      <c r="I117" s="330"/>
      <c r="J117" s="317"/>
      <c r="K117" s="317"/>
      <c r="L117" s="336"/>
      <c r="M117" s="372"/>
      <c r="N117" s="372"/>
      <c r="O117" s="372"/>
      <c r="P117" s="497"/>
      <c r="Q117" s="348"/>
      <c r="R117" s="498"/>
      <c r="S117" s="498"/>
      <c r="T117" s="498"/>
      <c r="U117" s="498"/>
      <c r="V117" s="498"/>
      <c r="W117" s="498"/>
      <c r="X117" s="498"/>
      <c r="Y117" s="259"/>
    </row>
    <row r="118" spans="1:25" ht="15" customHeight="1">
      <c r="A118" s="330"/>
      <c r="B118" s="330"/>
      <c r="C118" s="331"/>
      <c r="D118" s="330"/>
      <c r="E118" s="330"/>
      <c r="F118" s="330"/>
      <c r="G118" s="330"/>
      <c r="H118" s="356"/>
      <c r="I118" s="330"/>
      <c r="J118" s="317"/>
      <c r="K118" s="317"/>
      <c r="L118" s="336"/>
      <c r="M118" s="372"/>
      <c r="N118" s="372"/>
      <c r="O118" s="372"/>
      <c r="P118" s="400"/>
      <c r="Q118" s="363"/>
      <c r="R118" s="340"/>
      <c r="S118" s="340"/>
      <c r="T118" s="340"/>
      <c r="U118" s="327"/>
      <c r="V118" s="327"/>
      <c r="W118" s="327"/>
      <c r="X118" s="342"/>
      <c r="Y118" s="259"/>
    </row>
    <row r="119" spans="1:25" ht="21" customHeight="1">
      <c r="A119" s="330"/>
      <c r="B119" s="330"/>
      <c r="C119" s="331"/>
      <c r="D119" s="330"/>
      <c r="E119" s="330"/>
      <c r="F119" s="330"/>
      <c r="G119" s="330"/>
      <c r="H119" s="356"/>
      <c r="I119" s="330"/>
      <c r="J119" s="563" t="s">
        <v>703</v>
      </c>
      <c r="K119" s="564"/>
      <c r="L119" s="371"/>
      <c r="M119" s="344"/>
      <c r="N119" s="372"/>
      <c r="O119" s="372"/>
      <c r="P119" s="496" t="s">
        <v>768</v>
      </c>
      <c r="Q119" s="348"/>
      <c r="R119" s="327" t="s">
        <v>769</v>
      </c>
      <c r="S119" s="327"/>
      <c r="T119" s="327"/>
      <c r="U119" s="327"/>
      <c r="V119" s="327"/>
      <c r="W119" s="327"/>
      <c r="X119" s="327"/>
      <c r="Y119" s="259"/>
    </row>
    <row r="120" spans="1:25" ht="21" customHeight="1">
      <c r="A120" s="330"/>
      <c r="B120" s="330"/>
      <c r="C120" s="331"/>
      <c r="D120" s="330"/>
      <c r="E120" s="330"/>
      <c r="F120" s="330"/>
      <c r="G120" s="330"/>
      <c r="H120" s="356"/>
      <c r="I120" s="330"/>
      <c r="J120" s="565"/>
      <c r="K120" s="566"/>
      <c r="L120" s="401"/>
      <c r="M120" s="344"/>
      <c r="N120" s="391"/>
      <c r="O120" s="379"/>
      <c r="P120" s="497"/>
      <c r="Q120" s="348"/>
      <c r="R120" s="327" t="s">
        <v>770</v>
      </c>
      <c r="S120" s="327"/>
      <c r="T120" s="327"/>
      <c r="U120" s="327"/>
      <c r="V120" s="327"/>
      <c r="W120" s="327"/>
      <c r="X120" s="327"/>
      <c r="Y120" s="259"/>
    </row>
    <row r="121" spans="1:25" ht="3" customHeight="1">
      <c r="A121" s="330"/>
      <c r="B121" s="330"/>
      <c r="C121" s="331"/>
      <c r="D121" s="330"/>
      <c r="E121" s="330"/>
      <c r="F121" s="330"/>
      <c r="G121" s="330"/>
      <c r="H121" s="356"/>
      <c r="I121" s="330"/>
      <c r="J121" s="565"/>
      <c r="K121" s="566"/>
      <c r="L121" s="401"/>
      <c r="M121" s="344"/>
      <c r="N121" s="391"/>
      <c r="O121" s="376"/>
      <c r="P121" s="363"/>
      <c r="Q121" s="363"/>
      <c r="R121" s="340"/>
      <c r="S121" s="340"/>
      <c r="T121" s="340"/>
      <c r="U121" s="327"/>
      <c r="V121" s="327"/>
      <c r="W121" s="327"/>
      <c r="X121" s="327"/>
      <c r="Y121" s="259"/>
    </row>
    <row r="122" spans="1:25" ht="2.25" customHeight="1">
      <c r="A122" s="330"/>
      <c r="B122" s="330"/>
      <c r="C122" s="331"/>
      <c r="D122" s="330"/>
      <c r="E122" s="330"/>
      <c r="F122" s="330"/>
      <c r="G122" s="330"/>
      <c r="H122" s="356"/>
      <c r="I122" s="330"/>
      <c r="J122" s="565"/>
      <c r="K122" s="566"/>
      <c r="L122" s="401"/>
      <c r="M122" s="347"/>
      <c r="N122" s="399"/>
      <c r="O122" s="374"/>
      <c r="P122" s="339"/>
      <c r="Q122" s="339"/>
      <c r="R122" s="340"/>
      <c r="S122" s="340"/>
      <c r="T122" s="340"/>
      <c r="U122" s="327"/>
      <c r="V122" s="327"/>
      <c r="W122" s="327"/>
      <c r="X122" s="342"/>
      <c r="Y122" s="259"/>
    </row>
    <row r="123" spans="1:25" ht="15" customHeight="1">
      <c r="A123" s="330"/>
      <c r="B123" s="330"/>
      <c r="C123" s="331"/>
      <c r="D123" s="330"/>
      <c r="E123" s="330"/>
      <c r="F123" s="330"/>
      <c r="G123" s="330"/>
      <c r="H123" s="356"/>
      <c r="I123" s="368"/>
      <c r="J123" s="565"/>
      <c r="K123" s="566"/>
      <c r="L123" s="402"/>
      <c r="M123" s="370"/>
      <c r="N123" s="403"/>
      <c r="O123" s="375"/>
      <c r="P123" s="496" t="s">
        <v>771</v>
      </c>
      <c r="Q123" s="348"/>
      <c r="R123" s="498" t="s">
        <v>772</v>
      </c>
      <c r="S123" s="498"/>
      <c r="T123" s="498"/>
      <c r="U123" s="498"/>
      <c r="V123" s="498"/>
      <c r="W123" s="498"/>
      <c r="X123" s="498"/>
      <c r="Y123" s="259"/>
    </row>
    <row r="124" spans="1:25" ht="15" customHeight="1">
      <c r="A124" s="330"/>
      <c r="B124" s="330"/>
      <c r="C124" s="331"/>
      <c r="D124" s="330"/>
      <c r="E124" s="330"/>
      <c r="F124" s="330"/>
      <c r="G124" s="330"/>
      <c r="H124" s="356"/>
      <c r="I124" s="330"/>
      <c r="J124" s="565"/>
      <c r="K124" s="566"/>
      <c r="L124" s="401"/>
      <c r="M124" s="347"/>
      <c r="N124" s="376"/>
      <c r="O124" s="376"/>
      <c r="P124" s="497"/>
      <c r="Q124" s="348"/>
      <c r="R124" s="498"/>
      <c r="S124" s="498"/>
      <c r="T124" s="498"/>
      <c r="U124" s="498"/>
      <c r="V124" s="498"/>
      <c r="W124" s="498"/>
      <c r="X124" s="498"/>
      <c r="Y124" s="259"/>
    </row>
    <row r="125" spans="1:25" ht="6" customHeight="1">
      <c r="A125" s="330"/>
      <c r="B125" s="330"/>
      <c r="C125" s="331"/>
      <c r="D125" s="330"/>
      <c r="E125" s="330"/>
      <c r="F125" s="330"/>
      <c r="G125" s="330"/>
      <c r="H125" s="356"/>
      <c r="I125" s="330"/>
      <c r="J125" s="565"/>
      <c r="K125" s="566"/>
      <c r="L125" s="401"/>
      <c r="M125" s="347"/>
      <c r="N125" s="376"/>
      <c r="O125" s="376"/>
      <c r="P125" s="339"/>
      <c r="Q125" s="339"/>
      <c r="R125" s="340"/>
      <c r="S125" s="340"/>
      <c r="T125" s="340"/>
      <c r="U125" s="327"/>
      <c r="V125" s="327"/>
      <c r="W125" s="327"/>
      <c r="X125" s="342"/>
      <c r="Y125" s="259"/>
    </row>
    <row r="126" spans="1:25" ht="15" customHeight="1">
      <c r="A126" s="330"/>
      <c r="B126" s="330"/>
      <c r="C126" s="331"/>
      <c r="D126" s="330"/>
      <c r="E126" s="330"/>
      <c r="F126" s="330"/>
      <c r="G126" s="330"/>
      <c r="H126" s="356"/>
      <c r="I126" s="330"/>
      <c r="J126" s="565"/>
      <c r="K126" s="566"/>
      <c r="L126" s="401"/>
      <c r="M126" s="347"/>
      <c r="N126" s="375"/>
      <c r="O126" s="394"/>
      <c r="P126" s="496" t="s">
        <v>773</v>
      </c>
      <c r="Q126" s="348"/>
      <c r="R126" s="498" t="s">
        <v>13</v>
      </c>
      <c r="S126" s="498"/>
      <c r="T126" s="498"/>
      <c r="U126" s="498"/>
      <c r="V126" s="498"/>
      <c r="W126" s="498"/>
      <c r="X126" s="498"/>
      <c r="Y126" s="259"/>
    </row>
    <row r="127" spans="1:25" ht="15" customHeight="1">
      <c r="A127" s="330"/>
      <c r="B127" s="330"/>
      <c r="C127" s="331"/>
      <c r="D127" s="330"/>
      <c r="E127" s="330"/>
      <c r="F127" s="330"/>
      <c r="G127" s="330"/>
      <c r="H127" s="356"/>
      <c r="I127" s="330"/>
      <c r="J127" s="567"/>
      <c r="K127" s="568"/>
      <c r="L127" s="371"/>
      <c r="M127" s="344"/>
      <c r="N127" s="376"/>
      <c r="O127" s="376"/>
      <c r="P127" s="497"/>
      <c r="Q127" s="348"/>
      <c r="R127" s="498"/>
      <c r="S127" s="498"/>
      <c r="T127" s="498"/>
      <c r="U127" s="498"/>
      <c r="V127" s="498"/>
      <c r="W127" s="498"/>
      <c r="X127" s="498"/>
      <c r="Y127" s="259"/>
    </row>
    <row r="128" spans="1:25" ht="15" customHeight="1">
      <c r="A128" s="330"/>
      <c r="B128" s="330"/>
      <c r="C128" s="331"/>
      <c r="D128" s="330"/>
      <c r="E128" s="330"/>
      <c r="F128" s="330"/>
      <c r="G128" s="330"/>
      <c r="H128" s="356"/>
      <c r="I128" s="330"/>
      <c r="J128" s="317"/>
      <c r="K128" s="404"/>
      <c r="L128" s="371"/>
      <c r="M128" s="344"/>
      <c r="N128" s="376"/>
      <c r="O128" s="376"/>
      <c r="P128" s="363"/>
      <c r="Q128" s="363"/>
      <c r="R128" s="340"/>
      <c r="S128" s="340"/>
      <c r="T128" s="340"/>
      <c r="U128" s="327"/>
      <c r="V128" s="327"/>
      <c r="W128" s="327"/>
      <c r="X128" s="327"/>
      <c r="Y128" s="259"/>
    </row>
    <row r="129" spans="1:25" ht="8.25" customHeight="1">
      <c r="A129" s="330"/>
      <c r="B129" s="330"/>
      <c r="C129" s="331"/>
      <c r="D129" s="330"/>
      <c r="E129" s="330"/>
      <c r="F129" s="330"/>
      <c r="G129" s="330"/>
      <c r="H129" s="356"/>
      <c r="I129" s="330"/>
      <c r="J129" s="557" t="s">
        <v>774</v>
      </c>
      <c r="K129" s="558"/>
      <c r="L129" s="336"/>
      <c r="M129" s="336"/>
      <c r="N129" s="336"/>
      <c r="O129" s="336"/>
      <c r="P129" s="339"/>
      <c r="Q129" s="339"/>
      <c r="R129" s="340"/>
      <c r="S129" s="340"/>
      <c r="T129" s="340"/>
      <c r="U129" s="327"/>
      <c r="V129" s="327"/>
      <c r="W129" s="327"/>
      <c r="X129" s="342"/>
      <c r="Y129" s="259"/>
    </row>
    <row r="130" spans="1:25" ht="15" customHeight="1">
      <c r="A130" s="330"/>
      <c r="B130" s="330"/>
      <c r="C130" s="331"/>
      <c r="D130" s="330"/>
      <c r="E130" s="330"/>
      <c r="F130" s="330"/>
      <c r="G130" s="330"/>
      <c r="H130" s="356"/>
      <c r="I130" s="330"/>
      <c r="J130" s="559"/>
      <c r="K130" s="560"/>
      <c r="L130" s="405"/>
      <c r="M130" s="344"/>
      <c r="N130" s="372"/>
      <c r="O130" s="372"/>
      <c r="P130" s="496" t="s">
        <v>775</v>
      </c>
      <c r="Q130" s="348"/>
      <c r="R130" s="498" t="s">
        <v>776</v>
      </c>
      <c r="S130" s="498"/>
      <c r="T130" s="498"/>
      <c r="U130" s="498"/>
      <c r="V130" s="498"/>
      <c r="W130" s="498"/>
      <c r="X130" s="498"/>
      <c r="Y130" s="259"/>
    </row>
    <row r="131" spans="1:25" ht="15" customHeight="1">
      <c r="A131" s="330"/>
      <c r="B131" s="330"/>
      <c r="C131" s="331"/>
      <c r="D131" s="330"/>
      <c r="E131" s="330"/>
      <c r="F131" s="330"/>
      <c r="G131" s="330"/>
      <c r="H131" s="356"/>
      <c r="I131" s="330"/>
      <c r="J131" s="559"/>
      <c r="K131" s="560"/>
      <c r="L131" s="405"/>
      <c r="M131" s="357"/>
      <c r="N131" s="391"/>
      <c r="O131" s="379"/>
      <c r="P131" s="497"/>
      <c r="Q131" s="348"/>
      <c r="R131" s="498"/>
      <c r="S131" s="498"/>
      <c r="T131" s="498"/>
      <c r="U131" s="498"/>
      <c r="V131" s="498"/>
      <c r="W131" s="498"/>
      <c r="X131" s="498"/>
      <c r="Y131" s="259"/>
    </row>
    <row r="132" spans="1:25" ht="3" customHeight="1">
      <c r="A132" s="330"/>
      <c r="B132" s="330"/>
      <c r="C132" s="331"/>
      <c r="D132" s="330"/>
      <c r="E132" s="330"/>
      <c r="F132" s="330"/>
      <c r="G132" s="330"/>
      <c r="H132" s="356"/>
      <c r="I132" s="387"/>
      <c r="J132" s="559"/>
      <c r="K132" s="560"/>
      <c r="L132" s="405"/>
      <c r="M132" s="357"/>
      <c r="N132" s="391"/>
      <c r="O132" s="376"/>
      <c r="P132" s="363"/>
      <c r="Q132" s="363"/>
      <c r="R132" s="340"/>
      <c r="S132" s="340"/>
      <c r="T132" s="340"/>
      <c r="U132" s="327"/>
      <c r="V132" s="327"/>
      <c r="W132" s="327"/>
      <c r="X132" s="327"/>
      <c r="Y132" s="259"/>
    </row>
    <row r="133" spans="1:25" ht="2.25" customHeight="1">
      <c r="A133" s="330"/>
      <c r="B133" s="330"/>
      <c r="C133" s="331"/>
      <c r="D133" s="330"/>
      <c r="E133" s="330"/>
      <c r="F133" s="330"/>
      <c r="G133" s="330"/>
      <c r="H133" s="356"/>
      <c r="I133" s="330"/>
      <c r="J133" s="559"/>
      <c r="K133" s="560"/>
      <c r="L133" s="406"/>
      <c r="M133" s="407"/>
      <c r="N133" s="399"/>
      <c r="O133" s="374"/>
      <c r="P133" s="339"/>
      <c r="Q133" s="339"/>
      <c r="R133" s="340"/>
      <c r="S133" s="340"/>
      <c r="T133" s="340"/>
      <c r="U133" s="327"/>
      <c r="V133" s="327"/>
      <c r="W133" s="327"/>
      <c r="X133" s="342"/>
      <c r="Y133" s="259"/>
    </row>
    <row r="134" spans="1:25" ht="20.25" customHeight="1">
      <c r="A134" s="330"/>
      <c r="B134" s="330"/>
      <c r="C134" s="331"/>
      <c r="D134" s="330"/>
      <c r="E134" s="330"/>
      <c r="F134" s="330"/>
      <c r="G134" s="330"/>
      <c r="H134" s="356"/>
      <c r="I134" s="330"/>
      <c r="J134" s="559"/>
      <c r="K134" s="560"/>
      <c r="L134" s="405"/>
      <c r="M134" s="357"/>
      <c r="N134" s="376"/>
      <c r="O134" s="396"/>
      <c r="P134" s="496" t="s">
        <v>777</v>
      </c>
      <c r="Q134" s="348"/>
      <c r="R134" s="498" t="s">
        <v>778</v>
      </c>
      <c r="S134" s="498"/>
      <c r="T134" s="498"/>
      <c r="U134" s="498"/>
      <c r="V134" s="498"/>
      <c r="W134" s="498"/>
      <c r="X134" s="498"/>
      <c r="Y134" s="259"/>
    </row>
    <row r="135" spans="1:25" ht="21" customHeight="1">
      <c r="A135" s="330"/>
      <c r="B135" s="330"/>
      <c r="C135" s="331"/>
      <c r="D135" s="330"/>
      <c r="E135" s="330"/>
      <c r="F135" s="330"/>
      <c r="G135" s="330"/>
      <c r="H135" s="356"/>
      <c r="I135" s="330"/>
      <c r="J135" s="559"/>
      <c r="K135" s="560"/>
      <c r="L135" s="405"/>
      <c r="M135" s="357"/>
      <c r="N135" s="376"/>
      <c r="O135" s="376"/>
      <c r="P135" s="497"/>
      <c r="Q135" s="348"/>
      <c r="R135" s="498" t="s">
        <v>779</v>
      </c>
      <c r="S135" s="498"/>
      <c r="T135" s="498"/>
      <c r="U135" s="498"/>
      <c r="V135" s="498"/>
      <c r="W135" s="498"/>
      <c r="X135" s="498"/>
      <c r="Y135" s="259"/>
    </row>
    <row r="136" spans="1:25" ht="8.25" customHeight="1">
      <c r="A136" s="330"/>
      <c r="B136" s="330"/>
      <c r="C136" s="331"/>
      <c r="D136" s="330"/>
      <c r="E136" s="330"/>
      <c r="F136" s="330"/>
      <c r="G136" s="330"/>
      <c r="H136" s="356"/>
      <c r="I136" s="330"/>
      <c r="J136" s="561"/>
      <c r="K136" s="562"/>
      <c r="L136" s="405"/>
      <c r="M136" s="357"/>
      <c r="N136" s="376"/>
      <c r="O136" s="376"/>
      <c r="P136" s="363"/>
      <c r="Q136" s="363"/>
      <c r="R136" s="340"/>
      <c r="S136" s="340"/>
      <c r="T136" s="340"/>
      <c r="U136" s="327"/>
      <c r="V136" s="327"/>
      <c r="W136" s="327"/>
      <c r="X136" s="342"/>
      <c r="Y136" s="259"/>
    </row>
    <row r="137" spans="1:25" ht="15" customHeight="1">
      <c r="A137" s="330"/>
      <c r="B137" s="330"/>
      <c r="C137" s="331"/>
      <c r="D137" s="330"/>
      <c r="E137" s="330"/>
      <c r="F137" s="330"/>
      <c r="G137" s="330"/>
      <c r="H137" s="356"/>
      <c r="I137" s="330"/>
      <c r="J137" s="317"/>
      <c r="K137" s="317"/>
      <c r="L137" s="336"/>
      <c r="M137" s="336"/>
      <c r="N137" s="336"/>
      <c r="O137" s="336"/>
      <c r="P137" s="339"/>
      <c r="Q137" s="339"/>
      <c r="R137" s="340"/>
      <c r="S137" s="340"/>
      <c r="T137" s="340"/>
      <c r="U137" s="327"/>
      <c r="V137" s="327"/>
      <c r="W137" s="327"/>
      <c r="X137" s="342"/>
      <c r="Y137" s="259"/>
    </row>
    <row r="138" spans="1:25" ht="15" customHeight="1">
      <c r="A138" s="330"/>
      <c r="B138" s="330"/>
      <c r="C138" s="331"/>
      <c r="D138" s="330"/>
      <c r="E138" s="330"/>
      <c r="F138" s="330"/>
      <c r="G138" s="330"/>
      <c r="H138" s="356"/>
      <c r="I138" s="330"/>
      <c r="J138" s="317"/>
      <c r="K138" s="317"/>
      <c r="L138" s="344"/>
      <c r="M138" s="344"/>
      <c r="N138" s="344"/>
      <c r="O138" s="345"/>
      <c r="P138" s="496" t="s">
        <v>780</v>
      </c>
      <c r="Q138" s="348"/>
      <c r="R138" s="498" t="s">
        <v>781</v>
      </c>
      <c r="S138" s="498"/>
      <c r="T138" s="498"/>
      <c r="U138" s="498"/>
      <c r="V138" s="498"/>
      <c r="W138" s="498"/>
      <c r="X138" s="498"/>
      <c r="Y138" s="259"/>
    </row>
    <row r="139" spans="1:25" ht="15" customHeight="1">
      <c r="A139" s="330"/>
      <c r="B139" s="330"/>
      <c r="C139" s="331"/>
      <c r="D139" s="330"/>
      <c r="E139" s="330"/>
      <c r="F139" s="330"/>
      <c r="G139" s="330"/>
      <c r="H139" s="356"/>
      <c r="I139" s="330"/>
      <c r="J139" s="551" t="s">
        <v>782</v>
      </c>
      <c r="K139" s="552"/>
      <c r="L139" s="343"/>
      <c r="M139" s="344"/>
      <c r="N139" s="347"/>
      <c r="O139" s="344"/>
      <c r="P139" s="497"/>
      <c r="Q139" s="348"/>
      <c r="R139" s="498"/>
      <c r="S139" s="498"/>
      <c r="T139" s="498"/>
      <c r="U139" s="498"/>
      <c r="V139" s="498"/>
      <c r="W139" s="498"/>
      <c r="X139" s="498"/>
      <c r="Y139" s="259"/>
    </row>
    <row r="140" spans="1:25" ht="6" customHeight="1">
      <c r="A140" s="330"/>
      <c r="B140" s="330"/>
      <c r="C140" s="331"/>
      <c r="D140" s="330"/>
      <c r="E140" s="330"/>
      <c r="F140" s="330"/>
      <c r="G140" s="330"/>
      <c r="H140" s="356"/>
      <c r="I140" s="330"/>
      <c r="J140" s="553"/>
      <c r="K140" s="554"/>
      <c r="L140" s="343"/>
      <c r="M140" s="344"/>
      <c r="N140" s="347"/>
      <c r="O140" s="344"/>
      <c r="P140" s="339"/>
      <c r="Q140" s="339"/>
      <c r="R140" s="340"/>
      <c r="S140" s="340"/>
      <c r="T140" s="340"/>
      <c r="U140" s="327"/>
      <c r="V140" s="327"/>
      <c r="W140" s="327"/>
      <c r="X140" s="342"/>
      <c r="Y140" s="259"/>
    </row>
    <row r="141" spans="1:25" ht="15" customHeight="1">
      <c r="A141" s="330"/>
      <c r="B141" s="330"/>
      <c r="C141" s="331"/>
      <c r="D141" s="330"/>
      <c r="E141" s="330"/>
      <c r="F141" s="330"/>
      <c r="G141" s="330"/>
      <c r="H141" s="356"/>
      <c r="I141" s="330"/>
      <c r="J141" s="553"/>
      <c r="K141" s="554"/>
      <c r="L141" s="343"/>
      <c r="M141" s="344"/>
      <c r="N141" s="347"/>
      <c r="O141" s="345"/>
      <c r="P141" s="496" t="s">
        <v>14</v>
      </c>
      <c r="Q141" s="348"/>
      <c r="R141" s="498" t="s">
        <v>15</v>
      </c>
      <c r="S141" s="498"/>
      <c r="T141" s="498"/>
      <c r="U141" s="498"/>
      <c r="V141" s="498"/>
      <c r="W141" s="498"/>
      <c r="X141" s="498"/>
      <c r="Y141" s="259"/>
    </row>
    <row r="142" spans="1:25" ht="15" customHeight="1">
      <c r="A142" s="330"/>
      <c r="B142" s="330"/>
      <c r="C142" s="331"/>
      <c r="D142" s="330"/>
      <c r="E142" s="330"/>
      <c r="F142" s="330"/>
      <c r="G142" s="330"/>
      <c r="H142" s="356"/>
      <c r="I142" s="330"/>
      <c r="J142" s="553"/>
      <c r="K142" s="554"/>
      <c r="L142" s="343"/>
      <c r="M142" s="357"/>
      <c r="N142" s="347"/>
      <c r="O142" s="344"/>
      <c r="P142" s="497"/>
      <c r="Q142" s="348"/>
      <c r="R142" s="498"/>
      <c r="S142" s="498"/>
      <c r="T142" s="498"/>
      <c r="U142" s="498"/>
      <c r="V142" s="498"/>
      <c r="W142" s="498"/>
      <c r="X142" s="498"/>
      <c r="Y142" s="259"/>
    </row>
    <row r="143" spans="1:25" ht="3" customHeight="1">
      <c r="A143" s="330"/>
      <c r="B143" s="330"/>
      <c r="C143" s="331"/>
      <c r="D143" s="330"/>
      <c r="E143" s="330"/>
      <c r="F143" s="330"/>
      <c r="G143" s="330"/>
      <c r="H143" s="356"/>
      <c r="I143" s="368"/>
      <c r="J143" s="553"/>
      <c r="K143" s="554"/>
      <c r="L143" s="369"/>
      <c r="M143" s="370"/>
      <c r="N143" s="345"/>
      <c r="O143" s="344"/>
      <c r="P143" s="363"/>
      <c r="Q143" s="363"/>
      <c r="R143" s="340"/>
      <c r="S143" s="340"/>
      <c r="T143" s="340"/>
      <c r="U143" s="327"/>
      <c r="V143" s="327"/>
      <c r="W143" s="327"/>
      <c r="X143" s="342"/>
      <c r="Y143" s="259"/>
    </row>
    <row r="144" spans="1:25" ht="2.25" customHeight="1">
      <c r="A144" s="330"/>
      <c r="B144" s="330"/>
      <c r="C144" s="331"/>
      <c r="D144" s="330"/>
      <c r="E144" s="330"/>
      <c r="F144" s="330"/>
      <c r="G144" s="330"/>
      <c r="H144" s="356"/>
      <c r="I144" s="330"/>
      <c r="J144" s="553"/>
      <c r="K144" s="554"/>
      <c r="L144" s="343"/>
      <c r="M144" s="344"/>
      <c r="N144" s="347"/>
      <c r="O144" s="344"/>
      <c r="P144" s="339"/>
      <c r="Q144" s="339"/>
      <c r="R144" s="340"/>
      <c r="S144" s="340"/>
      <c r="T144" s="340"/>
      <c r="U144" s="327"/>
      <c r="V144" s="327"/>
      <c r="W144" s="327"/>
      <c r="X144" s="342"/>
      <c r="Y144" s="259"/>
    </row>
    <row r="145" spans="1:25" ht="15" customHeight="1">
      <c r="A145" s="330"/>
      <c r="B145" s="330"/>
      <c r="C145" s="331"/>
      <c r="D145" s="330"/>
      <c r="E145" s="330"/>
      <c r="F145" s="330"/>
      <c r="G145" s="330"/>
      <c r="H145" s="356"/>
      <c r="I145" s="330"/>
      <c r="J145" s="553"/>
      <c r="K145" s="554"/>
      <c r="L145" s="343"/>
      <c r="M145" s="344"/>
      <c r="N145" s="347"/>
      <c r="O145" s="345"/>
      <c r="P145" s="496" t="s">
        <v>783</v>
      </c>
      <c r="Q145" s="348"/>
      <c r="R145" s="498" t="s">
        <v>784</v>
      </c>
      <c r="S145" s="498"/>
      <c r="T145" s="498"/>
      <c r="U145" s="498"/>
      <c r="V145" s="498"/>
      <c r="W145" s="498"/>
      <c r="X145" s="498"/>
      <c r="Y145" s="259"/>
    </row>
    <row r="146" spans="1:25" ht="15" customHeight="1">
      <c r="A146" s="330"/>
      <c r="B146" s="330"/>
      <c r="C146" s="331"/>
      <c r="D146" s="330"/>
      <c r="E146" s="330"/>
      <c r="F146" s="330"/>
      <c r="G146" s="330"/>
      <c r="H146" s="356"/>
      <c r="I146" s="330"/>
      <c r="J146" s="553"/>
      <c r="K146" s="554"/>
      <c r="L146" s="343"/>
      <c r="M146" s="344"/>
      <c r="N146" s="347"/>
      <c r="O146" s="344"/>
      <c r="P146" s="497"/>
      <c r="Q146" s="348"/>
      <c r="R146" s="498"/>
      <c r="S146" s="498"/>
      <c r="T146" s="498"/>
      <c r="U146" s="498"/>
      <c r="V146" s="498"/>
      <c r="W146" s="498"/>
      <c r="X146" s="498"/>
      <c r="Y146" s="259"/>
    </row>
    <row r="147" spans="1:25" ht="6" customHeight="1">
      <c r="A147" s="330"/>
      <c r="B147" s="330"/>
      <c r="C147" s="331"/>
      <c r="D147" s="330"/>
      <c r="E147" s="330"/>
      <c r="F147" s="330"/>
      <c r="G147" s="330"/>
      <c r="H147" s="356"/>
      <c r="I147" s="330"/>
      <c r="J147" s="553"/>
      <c r="K147" s="554"/>
      <c r="L147" s="343"/>
      <c r="M147" s="344"/>
      <c r="N147" s="347"/>
      <c r="O147" s="344"/>
      <c r="P147" s="339"/>
      <c r="Q147" s="339"/>
      <c r="R147" s="340"/>
      <c r="S147" s="340"/>
      <c r="T147" s="340"/>
      <c r="U147" s="327"/>
      <c r="V147" s="327"/>
      <c r="W147" s="327"/>
      <c r="X147" s="342"/>
      <c r="Y147" s="259"/>
    </row>
    <row r="148" spans="1:25" ht="15" customHeight="1">
      <c r="A148" s="330"/>
      <c r="B148" s="330"/>
      <c r="C148" s="331"/>
      <c r="D148" s="330"/>
      <c r="E148" s="330"/>
      <c r="F148" s="330"/>
      <c r="G148" s="330"/>
      <c r="H148" s="356"/>
      <c r="I148" s="330"/>
      <c r="J148" s="555"/>
      <c r="K148" s="556"/>
      <c r="L148" s="343"/>
      <c r="M148" s="344"/>
      <c r="N148" s="347"/>
      <c r="O148" s="345"/>
      <c r="P148" s="496" t="s">
        <v>785</v>
      </c>
      <c r="Q148" s="348"/>
      <c r="R148" s="498" t="s">
        <v>786</v>
      </c>
      <c r="S148" s="498"/>
      <c r="T148" s="498"/>
      <c r="U148" s="498"/>
      <c r="V148" s="498"/>
      <c r="W148" s="498"/>
      <c r="X148" s="498"/>
      <c r="Y148" s="259"/>
    </row>
    <row r="149" spans="1:25" ht="15" customHeight="1">
      <c r="A149" s="330"/>
      <c r="B149" s="330"/>
      <c r="C149" s="331"/>
      <c r="D149" s="330"/>
      <c r="E149" s="330"/>
      <c r="F149" s="330"/>
      <c r="G149" s="330"/>
      <c r="H149" s="356"/>
      <c r="I149" s="330"/>
      <c r="J149" s="317"/>
      <c r="K149" s="317"/>
      <c r="L149" s="344"/>
      <c r="M149" s="344"/>
      <c r="N149" s="344"/>
      <c r="O149" s="344"/>
      <c r="P149" s="497"/>
      <c r="Q149" s="348"/>
      <c r="R149" s="498"/>
      <c r="S149" s="498"/>
      <c r="T149" s="498"/>
      <c r="U149" s="498"/>
      <c r="V149" s="498"/>
      <c r="W149" s="498"/>
      <c r="X149" s="498"/>
      <c r="Y149" s="259"/>
    </row>
    <row r="150" spans="1:25" ht="30" customHeight="1">
      <c r="A150" s="330"/>
      <c r="B150" s="330"/>
      <c r="C150" s="331"/>
      <c r="D150" s="349"/>
      <c r="E150" s="349"/>
      <c r="F150" s="349"/>
      <c r="G150" s="349"/>
      <c r="H150" s="356"/>
      <c r="I150" s="330"/>
      <c r="J150" s="317"/>
      <c r="K150" s="317"/>
      <c r="L150" s="336"/>
      <c r="M150" s="336"/>
      <c r="N150" s="336"/>
      <c r="O150" s="336"/>
      <c r="P150" s="339"/>
      <c r="Q150" s="339"/>
      <c r="R150" s="340"/>
      <c r="S150" s="340"/>
      <c r="T150" s="340"/>
      <c r="U150" s="327"/>
      <c r="V150" s="327"/>
      <c r="W150" s="327"/>
      <c r="X150" s="342"/>
      <c r="Y150" s="259"/>
    </row>
    <row r="151" spans="1:25" ht="15" customHeight="1">
      <c r="A151" s="330"/>
      <c r="B151" s="330"/>
      <c r="C151" s="331"/>
      <c r="D151" s="330"/>
      <c r="E151" s="330"/>
      <c r="F151" s="330"/>
      <c r="G151" s="330"/>
      <c r="H151" s="356"/>
      <c r="I151" s="330"/>
      <c r="J151" s="317"/>
      <c r="K151" s="317"/>
      <c r="L151" s="344"/>
      <c r="M151" s="344"/>
      <c r="N151" s="344"/>
      <c r="O151" s="345"/>
      <c r="P151" s="496" t="s">
        <v>787</v>
      </c>
      <c r="Q151" s="348"/>
      <c r="R151" s="498" t="s">
        <v>16</v>
      </c>
      <c r="S151" s="498"/>
      <c r="T151" s="498"/>
      <c r="U151" s="498"/>
      <c r="V151" s="498"/>
      <c r="W151" s="498"/>
      <c r="X151" s="498"/>
      <c r="Y151" s="259"/>
    </row>
    <row r="152" spans="1:25" ht="15" customHeight="1">
      <c r="A152" s="330"/>
      <c r="B152" s="330"/>
      <c r="C152" s="331"/>
      <c r="D152" s="330"/>
      <c r="E152" s="330"/>
      <c r="F152" s="330"/>
      <c r="G152" s="330"/>
      <c r="H152" s="356"/>
      <c r="I152" s="330"/>
      <c r="J152" s="557" t="s">
        <v>704</v>
      </c>
      <c r="K152" s="558"/>
      <c r="L152" s="343"/>
      <c r="M152" s="344"/>
      <c r="N152" s="347"/>
      <c r="O152" s="344"/>
      <c r="P152" s="497"/>
      <c r="Q152" s="348"/>
      <c r="R152" s="498"/>
      <c r="S152" s="498"/>
      <c r="T152" s="498"/>
      <c r="U152" s="498"/>
      <c r="V152" s="498"/>
      <c r="W152" s="498"/>
      <c r="X152" s="498"/>
      <c r="Y152" s="259"/>
    </row>
    <row r="153" spans="1:25" ht="6" customHeight="1">
      <c r="A153" s="330"/>
      <c r="B153" s="330"/>
      <c r="C153" s="331"/>
      <c r="D153" s="330"/>
      <c r="E153" s="330"/>
      <c r="F153" s="330"/>
      <c r="G153" s="330"/>
      <c r="H153" s="356"/>
      <c r="I153" s="330"/>
      <c r="J153" s="559"/>
      <c r="K153" s="560"/>
      <c r="L153" s="343"/>
      <c r="M153" s="344"/>
      <c r="N153" s="347"/>
      <c r="O153" s="344"/>
      <c r="P153" s="339"/>
      <c r="Q153" s="339"/>
      <c r="R153" s="340"/>
      <c r="S153" s="340"/>
      <c r="T153" s="340"/>
      <c r="U153" s="327"/>
      <c r="V153" s="327"/>
      <c r="W153" s="327"/>
      <c r="X153" s="342"/>
      <c r="Y153" s="259"/>
    </row>
    <row r="154" spans="1:25" ht="21" customHeight="1">
      <c r="A154" s="330"/>
      <c r="B154" s="330"/>
      <c r="C154" s="331"/>
      <c r="D154" s="330"/>
      <c r="E154" s="330"/>
      <c r="F154" s="330"/>
      <c r="G154" s="330"/>
      <c r="H154" s="356"/>
      <c r="I154" s="330"/>
      <c r="J154" s="559"/>
      <c r="K154" s="560"/>
      <c r="L154" s="343"/>
      <c r="M154" s="344"/>
      <c r="N154" s="347"/>
      <c r="O154" s="345"/>
      <c r="P154" s="496" t="s">
        <v>17</v>
      </c>
      <c r="Q154" s="348"/>
      <c r="R154" s="327" t="s">
        <v>18</v>
      </c>
      <c r="S154" s="327"/>
      <c r="T154" s="327"/>
      <c r="U154" s="327"/>
      <c r="V154" s="327"/>
      <c r="W154" s="327"/>
      <c r="X154" s="327"/>
      <c r="Y154" s="259"/>
    </row>
    <row r="155" spans="1:25" ht="21" customHeight="1">
      <c r="A155" s="330"/>
      <c r="B155" s="330"/>
      <c r="C155" s="331"/>
      <c r="D155" s="330"/>
      <c r="E155" s="330"/>
      <c r="F155" s="330"/>
      <c r="G155" s="330"/>
      <c r="H155" s="356"/>
      <c r="I155" s="330"/>
      <c r="J155" s="559"/>
      <c r="K155" s="560"/>
      <c r="L155" s="343"/>
      <c r="M155" s="357"/>
      <c r="N155" s="347"/>
      <c r="O155" s="344"/>
      <c r="P155" s="497"/>
      <c r="Q155" s="348"/>
      <c r="R155" s="327" t="s">
        <v>19</v>
      </c>
      <c r="S155" s="340"/>
      <c r="T155" s="340"/>
      <c r="U155" s="327"/>
      <c r="V155" s="327"/>
      <c r="W155" s="327"/>
      <c r="X155" s="327"/>
      <c r="Y155" s="259"/>
    </row>
    <row r="156" spans="1:25" ht="3" customHeight="1">
      <c r="A156" s="330"/>
      <c r="B156" s="330"/>
      <c r="C156" s="331"/>
      <c r="D156" s="330"/>
      <c r="E156" s="330"/>
      <c r="F156" s="330"/>
      <c r="G156" s="330"/>
      <c r="H156" s="356"/>
      <c r="I156" s="368"/>
      <c r="J156" s="559"/>
      <c r="K156" s="560"/>
      <c r="L156" s="369"/>
      <c r="M156" s="370"/>
      <c r="N156" s="345"/>
      <c r="O156" s="344"/>
      <c r="P156" s="363"/>
      <c r="Q156" s="363"/>
      <c r="R156" s="340"/>
      <c r="S156" s="340"/>
      <c r="T156" s="340"/>
      <c r="U156" s="327"/>
      <c r="V156" s="327"/>
      <c r="W156" s="327"/>
      <c r="X156" s="342"/>
      <c r="Y156" s="259"/>
    </row>
    <row r="157" spans="1:25" ht="2.25" customHeight="1">
      <c r="A157" s="330"/>
      <c r="B157" s="330"/>
      <c r="C157" s="331"/>
      <c r="D157" s="330"/>
      <c r="E157" s="330"/>
      <c r="F157" s="330"/>
      <c r="G157" s="330"/>
      <c r="H157" s="356"/>
      <c r="I157" s="330"/>
      <c r="J157" s="559"/>
      <c r="K157" s="560"/>
      <c r="L157" s="343"/>
      <c r="M157" s="344"/>
      <c r="N157" s="347"/>
      <c r="O157" s="344"/>
      <c r="P157" s="339"/>
      <c r="Q157" s="339"/>
      <c r="R157" s="340"/>
      <c r="S157" s="340"/>
      <c r="T157" s="340"/>
      <c r="U157" s="327"/>
      <c r="V157" s="327"/>
      <c r="W157" s="327"/>
      <c r="X157" s="342"/>
      <c r="Y157" s="259"/>
    </row>
    <row r="158" spans="1:25" ht="15" customHeight="1">
      <c r="A158" s="330"/>
      <c r="B158" s="330"/>
      <c r="C158" s="331"/>
      <c r="D158" s="330"/>
      <c r="E158" s="330"/>
      <c r="F158" s="330"/>
      <c r="G158" s="330"/>
      <c r="H158" s="356"/>
      <c r="I158" s="330"/>
      <c r="J158" s="559"/>
      <c r="K158" s="560"/>
      <c r="L158" s="343"/>
      <c r="M158" s="344"/>
      <c r="N158" s="347"/>
      <c r="O158" s="345"/>
      <c r="P158" s="496" t="s">
        <v>20</v>
      </c>
      <c r="Q158" s="348"/>
      <c r="R158" s="498" t="s">
        <v>21</v>
      </c>
      <c r="S158" s="498"/>
      <c r="T158" s="498"/>
      <c r="U158" s="498"/>
      <c r="V158" s="498"/>
      <c r="W158" s="498"/>
      <c r="X158" s="498"/>
      <c r="Y158" s="259"/>
    </row>
    <row r="159" spans="1:25" ht="15" customHeight="1">
      <c r="A159" s="330"/>
      <c r="B159" s="330"/>
      <c r="C159" s="331"/>
      <c r="D159" s="330"/>
      <c r="E159" s="330"/>
      <c r="F159" s="330"/>
      <c r="G159" s="330"/>
      <c r="H159" s="356"/>
      <c r="I159" s="330"/>
      <c r="J159" s="559"/>
      <c r="K159" s="560"/>
      <c r="L159" s="343"/>
      <c r="M159" s="344"/>
      <c r="N159" s="347"/>
      <c r="O159" s="344"/>
      <c r="P159" s="497"/>
      <c r="Q159" s="348"/>
      <c r="R159" s="498"/>
      <c r="S159" s="498"/>
      <c r="T159" s="498"/>
      <c r="U159" s="498"/>
      <c r="V159" s="498"/>
      <c r="W159" s="498"/>
      <c r="X159" s="498"/>
      <c r="Y159" s="259"/>
    </row>
    <row r="160" spans="1:25" ht="6" customHeight="1">
      <c r="A160" s="330"/>
      <c r="B160" s="330"/>
      <c r="C160" s="331"/>
      <c r="D160" s="330"/>
      <c r="E160" s="330"/>
      <c r="F160" s="330"/>
      <c r="G160" s="330"/>
      <c r="H160" s="356"/>
      <c r="I160" s="330"/>
      <c r="J160" s="559"/>
      <c r="K160" s="560"/>
      <c r="L160" s="343"/>
      <c r="M160" s="344"/>
      <c r="N160" s="347"/>
      <c r="O160" s="344"/>
      <c r="P160" s="339"/>
      <c r="Q160" s="339"/>
      <c r="R160" s="340"/>
      <c r="S160" s="340"/>
      <c r="T160" s="340"/>
      <c r="U160" s="327"/>
      <c r="V160" s="327"/>
      <c r="W160" s="327"/>
      <c r="X160" s="342"/>
      <c r="Y160" s="259"/>
    </row>
    <row r="161" spans="1:25" ht="15" customHeight="1">
      <c r="A161" s="330"/>
      <c r="B161" s="330"/>
      <c r="C161" s="331"/>
      <c r="D161" s="330"/>
      <c r="E161" s="330"/>
      <c r="F161" s="330"/>
      <c r="G161" s="330"/>
      <c r="H161" s="356"/>
      <c r="I161" s="330"/>
      <c r="J161" s="561"/>
      <c r="K161" s="562"/>
      <c r="L161" s="343"/>
      <c r="M161" s="344"/>
      <c r="N161" s="347"/>
      <c r="O161" s="345"/>
      <c r="P161" s="496" t="s">
        <v>788</v>
      </c>
      <c r="Q161" s="348"/>
      <c r="R161" s="498" t="s">
        <v>919</v>
      </c>
      <c r="S161" s="498"/>
      <c r="T161" s="498"/>
      <c r="U161" s="498"/>
      <c r="V161" s="498"/>
      <c r="W161" s="498"/>
      <c r="X161" s="498"/>
      <c r="Y161" s="259"/>
    </row>
    <row r="162" spans="1:25" ht="15" customHeight="1">
      <c r="A162" s="330"/>
      <c r="B162" s="330"/>
      <c r="C162" s="331"/>
      <c r="D162" s="330"/>
      <c r="E162" s="330"/>
      <c r="F162" s="330"/>
      <c r="G162" s="330"/>
      <c r="H162" s="356"/>
      <c r="I162" s="330"/>
      <c r="J162" s="317"/>
      <c r="K162" s="317"/>
      <c r="L162" s="344"/>
      <c r="M162" s="344"/>
      <c r="N162" s="344"/>
      <c r="O162" s="344"/>
      <c r="P162" s="497"/>
      <c r="Q162" s="348"/>
      <c r="R162" s="498"/>
      <c r="S162" s="498"/>
      <c r="T162" s="498"/>
      <c r="U162" s="498"/>
      <c r="V162" s="498"/>
      <c r="W162" s="498"/>
      <c r="X162" s="498"/>
      <c r="Y162" s="259"/>
    </row>
    <row r="163" spans="1:25" ht="15" customHeight="1">
      <c r="A163" s="330"/>
      <c r="B163" s="330"/>
      <c r="C163" s="331"/>
      <c r="D163" s="330"/>
      <c r="E163" s="330"/>
      <c r="F163" s="330"/>
      <c r="G163" s="330"/>
      <c r="H163" s="356"/>
      <c r="I163" s="330"/>
      <c r="J163" s="317"/>
      <c r="K163" s="317"/>
      <c r="L163" s="336"/>
      <c r="M163" s="336"/>
      <c r="N163" s="336"/>
      <c r="O163" s="336"/>
      <c r="P163" s="339"/>
      <c r="Q163" s="339"/>
      <c r="R163" s="340"/>
      <c r="S163" s="340"/>
      <c r="T163" s="340"/>
      <c r="U163" s="327"/>
      <c r="V163" s="327"/>
      <c r="W163" s="327"/>
      <c r="X163" s="342"/>
      <c r="Y163" s="259"/>
    </row>
    <row r="164" spans="1:25" ht="15" customHeight="1">
      <c r="A164" s="330"/>
      <c r="B164" s="330"/>
      <c r="C164" s="331"/>
      <c r="D164" s="330"/>
      <c r="E164" s="330"/>
      <c r="F164" s="330"/>
      <c r="G164" s="330"/>
      <c r="H164" s="356"/>
      <c r="I164" s="330"/>
      <c r="J164" s="551" t="s">
        <v>789</v>
      </c>
      <c r="K164" s="552"/>
      <c r="L164" s="343"/>
      <c r="M164" s="344"/>
      <c r="N164" s="344"/>
      <c r="O164" s="372"/>
      <c r="P164" s="537" t="s">
        <v>790</v>
      </c>
      <c r="Q164" s="408"/>
      <c r="R164" s="498" t="s">
        <v>791</v>
      </c>
      <c r="S164" s="498"/>
      <c r="T164" s="498"/>
      <c r="U164" s="498"/>
      <c r="V164" s="498"/>
      <c r="W164" s="498"/>
      <c r="X164" s="498"/>
      <c r="Y164" s="259"/>
    </row>
    <row r="165" spans="1:25" ht="15" customHeight="1">
      <c r="A165" s="330"/>
      <c r="B165" s="330"/>
      <c r="C165" s="331"/>
      <c r="D165" s="330"/>
      <c r="E165" s="330"/>
      <c r="F165" s="330"/>
      <c r="G165" s="330"/>
      <c r="H165" s="356"/>
      <c r="I165" s="330"/>
      <c r="J165" s="553"/>
      <c r="K165" s="554"/>
      <c r="L165" s="343"/>
      <c r="M165" s="344"/>
      <c r="N165" s="344"/>
      <c r="O165" s="373"/>
      <c r="P165" s="538"/>
      <c r="Q165" s="408"/>
      <c r="R165" s="498"/>
      <c r="S165" s="498"/>
      <c r="T165" s="498"/>
      <c r="U165" s="498"/>
      <c r="V165" s="498"/>
      <c r="W165" s="498"/>
      <c r="X165" s="498"/>
      <c r="Y165" s="259"/>
    </row>
    <row r="166" spans="1:25" ht="6" customHeight="1">
      <c r="A166" s="330"/>
      <c r="B166" s="330"/>
      <c r="C166" s="331"/>
      <c r="D166" s="330"/>
      <c r="E166" s="330"/>
      <c r="F166" s="330"/>
      <c r="G166" s="330"/>
      <c r="H166" s="356"/>
      <c r="I166" s="330"/>
      <c r="J166" s="553"/>
      <c r="K166" s="554"/>
      <c r="L166" s="343"/>
      <c r="M166" s="344"/>
      <c r="N166" s="344"/>
      <c r="O166" s="374"/>
      <c r="P166" s="339"/>
      <c r="Q166" s="339"/>
      <c r="R166" s="340"/>
      <c r="S166" s="340"/>
      <c r="T166" s="340"/>
      <c r="U166" s="327"/>
      <c r="V166" s="327"/>
      <c r="W166" s="327"/>
      <c r="X166" s="342"/>
      <c r="Y166" s="259"/>
    </row>
    <row r="167" spans="1:25" ht="15" customHeight="1">
      <c r="A167" s="330"/>
      <c r="B167" s="330"/>
      <c r="C167" s="331"/>
      <c r="D167" s="330"/>
      <c r="E167" s="330"/>
      <c r="F167" s="330"/>
      <c r="G167" s="330"/>
      <c r="H167" s="356"/>
      <c r="I167" s="368"/>
      <c r="J167" s="553"/>
      <c r="K167" s="554"/>
      <c r="L167" s="369"/>
      <c r="M167" s="370"/>
      <c r="N167" s="345"/>
      <c r="O167" s="375"/>
      <c r="P167" s="537" t="s">
        <v>792</v>
      </c>
      <c r="Q167" s="408"/>
      <c r="R167" s="498" t="s">
        <v>793</v>
      </c>
      <c r="S167" s="498"/>
      <c r="T167" s="498"/>
      <c r="U167" s="498"/>
      <c r="V167" s="498"/>
      <c r="W167" s="498"/>
      <c r="X167" s="498"/>
      <c r="Y167" s="259"/>
    </row>
    <row r="168" spans="1:25" ht="15" customHeight="1">
      <c r="A168" s="330"/>
      <c r="B168" s="330"/>
      <c r="C168" s="331"/>
      <c r="D168" s="330"/>
      <c r="E168" s="330"/>
      <c r="F168" s="330"/>
      <c r="G168" s="330"/>
      <c r="H168" s="330"/>
      <c r="I168" s="330"/>
      <c r="J168" s="553"/>
      <c r="K168" s="554"/>
      <c r="L168" s="343"/>
      <c r="M168" s="344"/>
      <c r="N168" s="344"/>
      <c r="O168" s="374"/>
      <c r="P168" s="538"/>
      <c r="Q168" s="408"/>
      <c r="R168" s="498"/>
      <c r="S168" s="498"/>
      <c r="T168" s="498"/>
      <c r="U168" s="498"/>
      <c r="V168" s="498"/>
      <c r="W168" s="498"/>
      <c r="X168" s="498"/>
      <c r="Y168" s="259"/>
    </row>
    <row r="169" spans="1:25" ht="6" customHeight="1">
      <c r="A169" s="330"/>
      <c r="B169" s="330"/>
      <c r="C169" s="331"/>
      <c r="D169" s="330"/>
      <c r="E169" s="330"/>
      <c r="F169" s="330"/>
      <c r="G169" s="330"/>
      <c r="H169" s="330"/>
      <c r="I169" s="330"/>
      <c r="J169" s="553"/>
      <c r="K169" s="554"/>
      <c r="L169" s="343"/>
      <c r="M169" s="344"/>
      <c r="N169" s="344"/>
      <c r="O169" s="374"/>
      <c r="P169" s="409"/>
      <c r="Q169" s="409"/>
      <c r="R169" s="340"/>
      <c r="S169" s="340"/>
      <c r="T169" s="340"/>
      <c r="U169" s="327"/>
      <c r="V169" s="327"/>
      <c r="W169" s="327"/>
      <c r="X169" s="342"/>
      <c r="Y169" s="259"/>
    </row>
    <row r="170" spans="1:25" ht="15" customHeight="1">
      <c r="A170" s="330"/>
      <c r="B170" s="330"/>
      <c r="C170" s="331"/>
      <c r="D170" s="330"/>
      <c r="E170" s="330"/>
      <c r="F170" s="330"/>
      <c r="G170" s="330"/>
      <c r="H170" s="330"/>
      <c r="I170" s="330"/>
      <c r="J170" s="553"/>
      <c r="K170" s="554"/>
      <c r="L170" s="343"/>
      <c r="M170" s="344"/>
      <c r="N170" s="357"/>
      <c r="O170" s="375"/>
      <c r="P170" s="537" t="s">
        <v>794</v>
      </c>
      <c r="Q170" s="408"/>
      <c r="R170" s="498" t="s">
        <v>920</v>
      </c>
      <c r="S170" s="498"/>
      <c r="T170" s="498"/>
      <c r="U170" s="498"/>
      <c r="V170" s="498"/>
      <c r="W170" s="498"/>
      <c r="X170" s="498"/>
      <c r="Y170" s="259"/>
    </row>
    <row r="171" spans="1:25" ht="15" customHeight="1">
      <c r="A171" s="330"/>
      <c r="B171" s="330"/>
      <c r="C171" s="331"/>
      <c r="D171" s="330"/>
      <c r="E171" s="330"/>
      <c r="F171" s="330"/>
      <c r="G171" s="330"/>
      <c r="H171" s="330"/>
      <c r="I171" s="330"/>
      <c r="J171" s="555"/>
      <c r="K171" s="556"/>
      <c r="L171" s="343"/>
      <c r="M171" s="336"/>
      <c r="N171" s="336"/>
      <c r="O171" s="376"/>
      <c r="P171" s="538"/>
      <c r="Q171" s="408"/>
      <c r="R171" s="498"/>
      <c r="S171" s="498"/>
      <c r="T171" s="498"/>
      <c r="U171" s="498"/>
      <c r="V171" s="498"/>
      <c r="W171" s="498"/>
      <c r="X171" s="498"/>
      <c r="Y171" s="259"/>
    </row>
    <row r="172" spans="1:25" ht="15" customHeight="1">
      <c r="A172" s="330"/>
      <c r="B172" s="330"/>
      <c r="C172" s="331"/>
      <c r="D172" s="330"/>
      <c r="E172" s="330"/>
      <c r="F172" s="330"/>
      <c r="G172" s="330"/>
      <c r="H172" s="330"/>
      <c r="I172" s="330"/>
      <c r="J172" s="317"/>
      <c r="K172" s="317"/>
      <c r="L172" s="336"/>
      <c r="M172" s="336"/>
      <c r="N172" s="336"/>
      <c r="O172" s="336"/>
      <c r="P172" s="339"/>
      <c r="Q172" s="339"/>
      <c r="R172" s="340"/>
      <c r="S172" s="340"/>
      <c r="T172" s="340"/>
      <c r="U172" s="327"/>
      <c r="V172" s="327"/>
      <c r="W172" s="327"/>
      <c r="X172" s="342"/>
      <c r="Y172" s="259"/>
    </row>
    <row r="173" spans="1:25" ht="15" customHeight="1">
      <c r="A173" s="330"/>
      <c r="B173" s="330"/>
      <c r="C173" s="410"/>
      <c r="D173" s="528" t="s">
        <v>705</v>
      </c>
      <c r="E173" s="529"/>
      <c r="F173" s="529"/>
      <c r="G173" s="529"/>
      <c r="H173" s="530"/>
      <c r="I173" s="411"/>
      <c r="J173" s="412"/>
      <c r="K173" s="412"/>
      <c r="L173" s="370"/>
      <c r="M173" s="370"/>
      <c r="N173" s="355"/>
      <c r="O173" s="390"/>
      <c r="P173" s="496" t="s">
        <v>795</v>
      </c>
      <c r="Q173" s="348"/>
      <c r="R173" s="498" t="s">
        <v>796</v>
      </c>
      <c r="S173" s="498"/>
      <c r="T173" s="498"/>
      <c r="U173" s="498"/>
      <c r="V173" s="498"/>
      <c r="W173" s="498"/>
      <c r="X173" s="498"/>
      <c r="Y173" s="259"/>
    </row>
    <row r="174" spans="1:25" ht="15" customHeight="1">
      <c r="A174" s="330"/>
      <c r="B174" s="330"/>
      <c r="C174" s="330"/>
      <c r="D174" s="534"/>
      <c r="E174" s="535"/>
      <c r="F174" s="535"/>
      <c r="G174" s="535"/>
      <c r="H174" s="536"/>
      <c r="I174" s="413"/>
      <c r="J174" s="414"/>
      <c r="K174" s="414"/>
      <c r="L174" s="344"/>
      <c r="M174" s="344"/>
      <c r="N174" s="336"/>
      <c r="O174" s="336"/>
      <c r="P174" s="497"/>
      <c r="Q174" s="348"/>
      <c r="R174" s="498"/>
      <c r="S174" s="498"/>
      <c r="T174" s="498"/>
      <c r="U174" s="498"/>
      <c r="V174" s="498"/>
      <c r="W174" s="498"/>
      <c r="X174" s="498"/>
      <c r="Y174" s="259"/>
    </row>
    <row r="175" spans="1:25" ht="10.5" customHeight="1">
      <c r="A175" s="330"/>
      <c r="B175" s="330"/>
      <c r="C175" s="330"/>
      <c r="D175" s="414"/>
      <c r="E175" s="414"/>
      <c r="F175" s="414"/>
      <c r="G175" s="414"/>
      <c r="H175" s="414"/>
      <c r="I175" s="413"/>
      <c r="J175" s="414"/>
      <c r="K175" s="414"/>
      <c r="L175" s="344"/>
      <c r="M175" s="344"/>
      <c r="N175" s="336"/>
      <c r="O175" s="336"/>
      <c r="P175" s="363"/>
      <c r="Q175" s="363"/>
      <c r="R175" s="340"/>
      <c r="S175" s="340"/>
      <c r="T175" s="340"/>
      <c r="U175" s="327"/>
      <c r="V175" s="327"/>
      <c r="W175" s="327"/>
      <c r="X175" s="342"/>
      <c r="Y175" s="259"/>
    </row>
    <row r="176" spans="1:25" ht="10.5" customHeight="1">
      <c r="A176" s="330"/>
      <c r="B176" s="330"/>
      <c r="C176" s="330"/>
      <c r="D176" s="330"/>
      <c r="E176" s="330"/>
      <c r="F176" s="330"/>
      <c r="G176" s="330"/>
      <c r="H176" s="330"/>
      <c r="I176" s="330"/>
      <c r="J176" s="317"/>
      <c r="K176" s="317"/>
      <c r="L176" s="336"/>
      <c r="M176" s="336"/>
      <c r="N176" s="336"/>
      <c r="O176" s="336"/>
      <c r="P176" s="339"/>
      <c r="Q176" s="339"/>
      <c r="R176" s="340"/>
      <c r="S176" s="340"/>
      <c r="T176" s="340"/>
      <c r="U176" s="327"/>
      <c r="V176" s="327"/>
      <c r="W176" s="327"/>
      <c r="X176" s="342"/>
      <c r="Y176" s="259"/>
    </row>
    <row r="177" spans="1:25" ht="15" customHeight="1">
      <c r="A177" s="330"/>
      <c r="B177" s="330"/>
      <c r="C177" s="330"/>
      <c r="D177" s="330"/>
      <c r="E177" s="330"/>
      <c r="F177" s="330"/>
      <c r="G177" s="330"/>
      <c r="H177" s="330"/>
      <c r="I177" s="330"/>
      <c r="J177" s="317"/>
      <c r="K177" s="415"/>
      <c r="L177" s="405"/>
      <c r="M177" s="352"/>
      <c r="N177" s="352"/>
      <c r="O177" s="390"/>
      <c r="P177" s="496" t="s">
        <v>712</v>
      </c>
      <c r="Q177" s="348"/>
      <c r="R177" s="498" t="s">
        <v>797</v>
      </c>
      <c r="S177" s="498"/>
      <c r="T177" s="498"/>
      <c r="U177" s="498"/>
      <c r="V177" s="498"/>
      <c r="W177" s="498"/>
      <c r="X177" s="498"/>
      <c r="Y177" s="259"/>
    </row>
    <row r="178" spans="1:25" ht="15" customHeight="1">
      <c r="A178" s="330"/>
      <c r="B178" s="528" t="s">
        <v>798</v>
      </c>
      <c r="C178" s="529"/>
      <c r="D178" s="529"/>
      <c r="E178" s="529"/>
      <c r="F178" s="529"/>
      <c r="G178" s="530"/>
      <c r="H178" s="330"/>
      <c r="I178" s="528" t="s">
        <v>799</v>
      </c>
      <c r="J178" s="529"/>
      <c r="K178" s="529"/>
      <c r="L178" s="529"/>
      <c r="M178" s="530"/>
      <c r="N178" s="416"/>
      <c r="O178" s="336"/>
      <c r="P178" s="497"/>
      <c r="Q178" s="348"/>
      <c r="R178" s="498"/>
      <c r="S178" s="498"/>
      <c r="T178" s="498"/>
      <c r="U178" s="498"/>
      <c r="V178" s="498"/>
      <c r="W178" s="498"/>
      <c r="X178" s="498"/>
      <c r="Y178" s="259"/>
    </row>
    <row r="179" spans="1:25" ht="3" customHeight="1">
      <c r="A179" s="330"/>
      <c r="B179" s="531"/>
      <c r="C179" s="532"/>
      <c r="D179" s="532"/>
      <c r="E179" s="532"/>
      <c r="F179" s="532"/>
      <c r="G179" s="533"/>
      <c r="H179" s="353"/>
      <c r="I179" s="531"/>
      <c r="J179" s="532"/>
      <c r="K179" s="532"/>
      <c r="L179" s="532"/>
      <c r="M179" s="533"/>
      <c r="N179" s="390"/>
      <c r="O179" s="336"/>
      <c r="P179" s="363"/>
      <c r="Q179" s="363"/>
      <c r="R179" s="340"/>
      <c r="S179" s="340"/>
      <c r="T179" s="340"/>
      <c r="U179" s="327"/>
      <c r="V179" s="327"/>
      <c r="W179" s="327"/>
      <c r="X179" s="342"/>
      <c r="Y179" s="259"/>
    </row>
    <row r="180" spans="1:25" ht="2.25" customHeight="1">
      <c r="A180" s="330"/>
      <c r="B180" s="531"/>
      <c r="C180" s="532"/>
      <c r="D180" s="532"/>
      <c r="E180" s="532"/>
      <c r="F180" s="532"/>
      <c r="G180" s="533"/>
      <c r="H180" s="330"/>
      <c r="I180" s="531"/>
      <c r="J180" s="532"/>
      <c r="K180" s="532"/>
      <c r="L180" s="532"/>
      <c r="M180" s="533"/>
      <c r="N180" s="416"/>
      <c r="O180" s="336"/>
      <c r="P180" s="339"/>
      <c r="Q180" s="339"/>
      <c r="R180" s="340"/>
      <c r="S180" s="340"/>
      <c r="T180" s="340"/>
      <c r="U180" s="327"/>
      <c r="V180" s="327"/>
      <c r="W180" s="327"/>
      <c r="X180" s="342"/>
      <c r="Y180" s="259"/>
    </row>
    <row r="181" spans="1:25" ht="15" customHeight="1">
      <c r="A181" s="330"/>
      <c r="B181" s="534"/>
      <c r="C181" s="535"/>
      <c r="D181" s="535"/>
      <c r="E181" s="535"/>
      <c r="F181" s="535"/>
      <c r="G181" s="536"/>
      <c r="H181" s="330"/>
      <c r="I181" s="534"/>
      <c r="J181" s="535"/>
      <c r="K181" s="535"/>
      <c r="L181" s="535"/>
      <c r="M181" s="536"/>
      <c r="N181" s="416"/>
      <c r="O181" s="417"/>
      <c r="P181" s="496" t="s">
        <v>800</v>
      </c>
      <c r="Q181" s="348"/>
      <c r="R181" s="498" t="s">
        <v>801</v>
      </c>
      <c r="S181" s="498"/>
      <c r="T181" s="498"/>
      <c r="U181" s="498"/>
      <c r="V181" s="498"/>
      <c r="W181" s="498"/>
      <c r="X181" s="498"/>
      <c r="Y181" s="259"/>
    </row>
    <row r="182" spans="1:25" ht="15" customHeight="1">
      <c r="A182" s="330"/>
      <c r="B182" s="330"/>
      <c r="C182" s="330"/>
      <c r="D182" s="330"/>
      <c r="E182" s="330"/>
      <c r="F182" s="330"/>
      <c r="G182" s="330"/>
      <c r="H182" s="330"/>
      <c r="I182" s="330"/>
      <c r="J182" s="317"/>
      <c r="K182" s="415"/>
      <c r="L182" s="405"/>
      <c r="M182" s="352"/>
      <c r="N182" s="336"/>
      <c r="O182" s="336"/>
      <c r="P182" s="497"/>
      <c r="Q182" s="348"/>
      <c r="R182" s="498"/>
      <c r="S182" s="498"/>
      <c r="T182" s="498"/>
      <c r="U182" s="498"/>
      <c r="V182" s="498"/>
      <c r="W182" s="498"/>
      <c r="X182" s="498"/>
      <c r="Y182" s="259"/>
    </row>
    <row r="183" spans="1:25" ht="9" customHeight="1">
      <c r="A183" s="330"/>
      <c r="B183" s="330"/>
      <c r="C183" s="330"/>
      <c r="D183" s="330"/>
      <c r="E183" s="330"/>
      <c r="F183" s="330"/>
      <c r="G183" s="330"/>
      <c r="H183" s="330"/>
      <c r="I183" s="330"/>
      <c r="J183" s="317"/>
      <c r="K183" s="415"/>
      <c r="L183" s="405"/>
      <c r="M183" s="352"/>
      <c r="N183" s="336"/>
      <c r="O183" s="336"/>
      <c r="P183" s="363"/>
      <c r="Q183" s="363"/>
      <c r="R183" s="340"/>
      <c r="S183" s="340"/>
      <c r="T183" s="340"/>
      <c r="U183" s="327"/>
      <c r="V183" s="327"/>
      <c r="W183" s="327"/>
      <c r="X183" s="342"/>
      <c r="Y183" s="259"/>
    </row>
    <row r="184" spans="1:25" ht="9" customHeight="1">
      <c r="A184" s="330"/>
      <c r="B184" s="330"/>
      <c r="C184" s="330"/>
      <c r="D184" s="330"/>
      <c r="E184" s="330"/>
      <c r="F184" s="330"/>
      <c r="G184" s="330"/>
      <c r="H184" s="330"/>
      <c r="I184" s="330"/>
      <c r="J184" s="317"/>
      <c r="K184" s="317"/>
      <c r="L184" s="336"/>
      <c r="M184" s="336"/>
      <c r="N184" s="336"/>
      <c r="O184" s="336"/>
      <c r="P184" s="339"/>
      <c r="Q184" s="339"/>
      <c r="R184" s="340"/>
      <c r="S184" s="340"/>
      <c r="T184" s="340"/>
      <c r="U184" s="327"/>
      <c r="V184" s="327"/>
      <c r="W184" s="327"/>
      <c r="X184" s="342"/>
      <c r="Y184" s="259"/>
    </row>
    <row r="185" spans="1:25" ht="15" customHeight="1">
      <c r="A185" s="330"/>
      <c r="B185" s="545" t="s">
        <v>802</v>
      </c>
      <c r="C185" s="546"/>
      <c r="D185" s="546"/>
      <c r="E185" s="546"/>
      <c r="F185" s="546"/>
      <c r="G185" s="546"/>
      <c r="H185" s="546"/>
      <c r="I185" s="547"/>
      <c r="J185" s="418"/>
      <c r="K185" s="509" t="s">
        <v>803</v>
      </c>
      <c r="L185" s="510"/>
      <c r="M185" s="510"/>
      <c r="N185" s="510"/>
      <c r="O185" s="511"/>
      <c r="P185" s="339"/>
      <c r="Q185" s="339"/>
      <c r="R185" s="498"/>
      <c r="S185" s="498"/>
      <c r="T185" s="498"/>
      <c r="U185" s="498"/>
      <c r="V185" s="498"/>
      <c r="W185" s="498"/>
      <c r="X185" s="498"/>
      <c r="Y185" s="259"/>
    </row>
    <row r="186" spans="1:25" ht="15" customHeight="1">
      <c r="A186" s="330"/>
      <c r="B186" s="548"/>
      <c r="C186" s="549"/>
      <c r="D186" s="549"/>
      <c r="E186" s="549"/>
      <c r="F186" s="549"/>
      <c r="G186" s="549"/>
      <c r="H186" s="549"/>
      <c r="I186" s="550"/>
      <c r="J186" s="421"/>
      <c r="K186" s="515"/>
      <c r="L186" s="516"/>
      <c r="M186" s="516"/>
      <c r="N186" s="516"/>
      <c r="O186" s="517"/>
      <c r="P186" s="339"/>
      <c r="Q186" s="339"/>
      <c r="R186" s="498"/>
      <c r="S186" s="498"/>
      <c r="T186" s="498"/>
      <c r="U186" s="498"/>
      <c r="V186" s="498"/>
      <c r="W186" s="498"/>
      <c r="X186" s="498"/>
      <c r="Y186" s="259"/>
    </row>
    <row r="187" spans="1:25" ht="9" customHeight="1">
      <c r="A187" s="330"/>
      <c r="B187" s="422"/>
      <c r="C187" s="422"/>
      <c r="D187" s="422"/>
      <c r="E187" s="422"/>
      <c r="F187" s="422"/>
      <c r="G187" s="422"/>
      <c r="H187" s="422"/>
      <c r="I187" s="422"/>
      <c r="J187" s="317"/>
      <c r="K187" s="423"/>
      <c r="L187" s="424"/>
      <c r="M187" s="424"/>
      <c r="N187" s="424"/>
      <c r="O187" s="424"/>
      <c r="P187" s="339"/>
      <c r="Q187" s="339"/>
      <c r="R187" s="340"/>
      <c r="S187" s="340"/>
      <c r="T187" s="340"/>
      <c r="U187" s="327"/>
      <c r="V187" s="327"/>
      <c r="W187" s="327"/>
      <c r="X187" s="342"/>
      <c r="Y187" s="259"/>
    </row>
    <row r="188" spans="1:25" ht="9" customHeight="1">
      <c r="A188" s="330"/>
      <c r="B188" s="422"/>
      <c r="C188" s="422"/>
      <c r="D188" s="422"/>
      <c r="E188" s="422"/>
      <c r="F188" s="422"/>
      <c r="G188" s="422"/>
      <c r="H188" s="422"/>
      <c r="I188" s="422"/>
      <c r="J188" s="317"/>
      <c r="K188" s="423"/>
      <c r="L188" s="424"/>
      <c r="M188" s="424"/>
      <c r="N188" s="424"/>
      <c r="O188" s="424"/>
      <c r="P188" s="339"/>
      <c r="Q188" s="339"/>
      <c r="R188" s="340"/>
      <c r="S188" s="340"/>
      <c r="T188" s="340"/>
      <c r="U188" s="327"/>
      <c r="V188" s="327"/>
      <c r="W188" s="327"/>
      <c r="X188" s="342"/>
      <c r="Y188" s="259"/>
    </row>
    <row r="189" spans="1:25" ht="15" customHeight="1">
      <c r="A189" s="330"/>
      <c r="B189" s="539" t="s">
        <v>804</v>
      </c>
      <c r="C189" s="540"/>
      <c r="D189" s="540"/>
      <c r="E189" s="540"/>
      <c r="F189" s="540"/>
      <c r="G189" s="540"/>
      <c r="H189" s="540"/>
      <c r="I189" s="541"/>
      <c r="J189" s="418"/>
      <c r="K189" s="509" t="s">
        <v>803</v>
      </c>
      <c r="L189" s="510"/>
      <c r="M189" s="510"/>
      <c r="N189" s="510"/>
      <c r="O189" s="511"/>
      <c r="P189" s="339"/>
      <c r="Q189" s="339"/>
      <c r="R189" s="498"/>
      <c r="S189" s="498"/>
      <c r="T189" s="498"/>
      <c r="U189" s="498"/>
      <c r="V189" s="498"/>
      <c r="W189" s="498"/>
      <c r="X189" s="498"/>
      <c r="Y189" s="259"/>
    </row>
    <row r="190" spans="1:25" ht="15" customHeight="1">
      <c r="A190" s="330"/>
      <c r="B190" s="542"/>
      <c r="C190" s="543"/>
      <c r="D190" s="543"/>
      <c r="E190" s="543"/>
      <c r="F190" s="543"/>
      <c r="G190" s="543"/>
      <c r="H190" s="543"/>
      <c r="I190" s="544"/>
      <c r="J190" s="421"/>
      <c r="K190" s="515"/>
      <c r="L190" s="516"/>
      <c r="M190" s="516"/>
      <c r="N190" s="516"/>
      <c r="O190" s="517"/>
      <c r="P190" s="339"/>
      <c r="Q190" s="339"/>
      <c r="R190" s="498"/>
      <c r="S190" s="498"/>
      <c r="T190" s="498"/>
      <c r="U190" s="498"/>
      <c r="V190" s="498"/>
      <c r="W190" s="498"/>
      <c r="X190" s="498"/>
      <c r="Y190" s="259"/>
    </row>
    <row r="191" spans="1:25" ht="9" customHeight="1">
      <c r="A191" s="330"/>
      <c r="B191" s="422"/>
      <c r="C191" s="422"/>
      <c r="D191" s="422"/>
      <c r="E191" s="422"/>
      <c r="F191" s="422"/>
      <c r="G191" s="422"/>
      <c r="H191" s="422"/>
      <c r="I191" s="422"/>
      <c r="J191" s="317"/>
      <c r="K191" s="423"/>
      <c r="L191" s="424"/>
      <c r="M191" s="424"/>
      <c r="N191" s="424"/>
      <c r="O191" s="424"/>
      <c r="P191" s="339"/>
      <c r="Q191" s="339"/>
      <c r="R191" s="340"/>
      <c r="S191" s="340"/>
      <c r="T191" s="340"/>
      <c r="U191" s="327"/>
      <c r="V191" s="327"/>
      <c r="W191" s="327"/>
      <c r="X191" s="342"/>
      <c r="Y191" s="259"/>
    </row>
    <row r="192" spans="1:25" ht="9" customHeight="1">
      <c r="A192" s="330"/>
      <c r="B192" s="422"/>
      <c r="C192" s="422"/>
      <c r="D192" s="422"/>
      <c r="E192" s="422"/>
      <c r="F192" s="422"/>
      <c r="G192" s="422"/>
      <c r="H192" s="422"/>
      <c r="I192" s="422"/>
      <c r="J192" s="317"/>
      <c r="K192" s="423"/>
      <c r="L192" s="424"/>
      <c r="M192" s="424"/>
      <c r="N192" s="424"/>
      <c r="O192" s="424"/>
      <c r="P192" s="339"/>
      <c r="Q192" s="339"/>
      <c r="R192" s="340"/>
      <c r="S192" s="340"/>
      <c r="T192" s="340"/>
      <c r="U192" s="327"/>
      <c r="V192" s="327"/>
      <c r="W192" s="327"/>
      <c r="X192" s="342"/>
      <c r="Y192" s="259"/>
    </row>
    <row r="193" spans="1:25" ht="15" customHeight="1">
      <c r="A193" s="330"/>
      <c r="B193" s="539" t="s">
        <v>805</v>
      </c>
      <c r="C193" s="540"/>
      <c r="D193" s="540"/>
      <c r="E193" s="540"/>
      <c r="F193" s="540"/>
      <c r="G193" s="540"/>
      <c r="H193" s="540"/>
      <c r="I193" s="541"/>
      <c r="J193" s="418"/>
      <c r="K193" s="509" t="s">
        <v>803</v>
      </c>
      <c r="L193" s="510"/>
      <c r="M193" s="510"/>
      <c r="N193" s="510"/>
      <c r="O193" s="511"/>
      <c r="P193" s="339"/>
      <c r="Q193" s="339"/>
      <c r="R193" s="498" t="s">
        <v>806</v>
      </c>
      <c r="S193" s="498"/>
      <c r="T193" s="498"/>
      <c r="U193" s="498"/>
      <c r="V193" s="498"/>
      <c r="W193" s="498"/>
      <c r="X193" s="498"/>
      <c r="Y193" s="259"/>
    </row>
    <row r="194" spans="1:25" ht="15" customHeight="1">
      <c r="A194" s="330"/>
      <c r="B194" s="542"/>
      <c r="C194" s="543"/>
      <c r="D194" s="543"/>
      <c r="E194" s="543"/>
      <c r="F194" s="543"/>
      <c r="G194" s="543"/>
      <c r="H194" s="543"/>
      <c r="I194" s="544"/>
      <c r="J194" s="421"/>
      <c r="K194" s="515"/>
      <c r="L194" s="516"/>
      <c r="M194" s="516"/>
      <c r="N194" s="516"/>
      <c r="O194" s="517"/>
      <c r="P194" s="339"/>
      <c r="Q194" s="339"/>
      <c r="R194" s="498"/>
      <c r="S194" s="498"/>
      <c r="T194" s="498"/>
      <c r="U194" s="498"/>
      <c r="V194" s="498"/>
      <c r="W194" s="498"/>
      <c r="X194" s="498"/>
      <c r="Y194" s="259"/>
    </row>
    <row r="195" spans="1:25" ht="9" customHeight="1">
      <c r="A195" s="330"/>
      <c r="B195" s="425"/>
      <c r="C195" s="425"/>
      <c r="D195" s="425"/>
      <c r="E195" s="425"/>
      <c r="F195" s="425"/>
      <c r="G195" s="425"/>
      <c r="H195" s="425"/>
      <c r="I195" s="425"/>
      <c r="J195" s="421"/>
      <c r="K195" s="421"/>
      <c r="L195" s="421"/>
      <c r="M195" s="421"/>
      <c r="N195" s="421"/>
      <c r="O195" s="421"/>
      <c r="P195" s="339"/>
      <c r="Q195" s="339"/>
      <c r="R195" s="340"/>
      <c r="S195" s="340"/>
      <c r="T195" s="340"/>
      <c r="U195" s="327"/>
      <c r="V195" s="327"/>
      <c r="W195" s="327"/>
      <c r="X195" s="342"/>
      <c r="Y195" s="259"/>
    </row>
    <row r="196" spans="1:25" ht="9" customHeight="1">
      <c r="A196" s="330"/>
      <c r="B196" s="425"/>
      <c r="C196" s="425"/>
      <c r="D196" s="425"/>
      <c r="E196" s="425"/>
      <c r="F196" s="425"/>
      <c r="G196" s="425"/>
      <c r="H196" s="425"/>
      <c r="I196" s="425"/>
      <c r="J196" s="421"/>
      <c r="K196" s="421"/>
      <c r="L196" s="421"/>
      <c r="M196" s="421"/>
      <c r="N196" s="421"/>
      <c r="O196" s="421"/>
      <c r="P196" s="339"/>
      <c r="Q196" s="339"/>
      <c r="R196" s="340"/>
      <c r="S196" s="340"/>
      <c r="T196" s="340"/>
      <c r="U196" s="327"/>
      <c r="V196" s="327"/>
      <c r="W196" s="327"/>
      <c r="X196" s="342"/>
      <c r="Y196" s="259"/>
    </row>
    <row r="197" spans="1:25" ht="15" customHeight="1">
      <c r="A197" s="330"/>
      <c r="B197" s="539" t="s">
        <v>807</v>
      </c>
      <c r="C197" s="540"/>
      <c r="D197" s="540"/>
      <c r="E197" s="540"/>
      <c r="F197" s="540"/>
      <c r="G197" s="540"/>
      <c r="H197" s="540"/>
      <c r="I197" s="541"/>
      <c r="J197" s="426"/>
      <c r="K197" s="427"/>
      <c r="L197" s="427"/>
      <c r="M197" s="427"/>
      <c r="N197" s="427"/>
      <c r="O197" s="427"/>
      <c r="P197" s="496" t="s">
        <v>808</v>
      </c>
      <c r="Q197" s="339"/>
      <c r="R197" s="498"/>
      <c r="S197" s="498"/>
      <c r="T197" s="498"/>
      <c r="U197" s="498"/>
      <c r="V197" s="498"/>
      <c r="W197" s="498"/>
      <c r="X197" s="498"/>
      <c r="Y197" s="259"/>
    </row>
    <row r="198" spans="1:25" ht="15" customHeight="1">
      <c r="A198" s="330"/>
      <c r="B198" s="542"/>
      <c r="C198" s="543"/>
      <c r="D198" s="543"/>
      <c r="E198" s="543"/>
      <c r="F198" s="543"/>
      <c r="G198" s="543"/>
      <c r="H198" s="543"/>
      <c r="I198" s="544"/>
      <c r="J198" s="421"/>
      <c r="K198" s="428"/>
      <c r="L198" s="428"/>
      <c r="M198" s="428"/>
      <c r="N198" s="428"/>
      <c r="O198" s="428"/>
      <c r="P198" s="497"/>
      <c r="Q198" s="339"/>
      <c r="R198" s="498"/>
      <c r="S198" s="498"/>
      <c r="T198" s="498"/>
      <c r="U198" s="498"/>
      <c r="V198" s="498"/>
      <c r="W198" s="498"/>
      <c r="X198" s="498"/>
      <c r="Y198" s="259"/>
    </row>
    <row r="199" spans="1:25" ht="9" customHeight="1">
      <c r="A199" s="330"/>
      <c r="B199" s="429"/>
      <c r="C199" s="429"/>
      <c r="D199" s="429"/>
      <c r="E199" s="429"/>
      <c r="F199" s="429"/>
      <c r="G199" s="429"/>
      <c r="H199" s="429"/>
      <c r="I199" s="429"/>
      <c r="J199" s="421"/>
      <c r="K199" s="414"/>
      <c r="L199" s="414"/>
      <c r="M199" s="414"/>
      <c r="N199" s="414"/>
      <c r="O199" s="414"/>
      <c r="P199" s="339"/>
      <c r="Q199" s="339"/>
      <c r="R199" s="340"/>
      <c r="S199" s="340"/>
      <c r="T199" s="340"/>
      <c r="U199" s="327"/>
      <c r="V199" s="327"/>
      <c r="W199" s="327"/>
      <c r="X199" s="342"/>
      <c r="Y199" s="259"/>
    </row>
    <row r="200" spans="1:25" ht="9" customHeight="1">
      <c r="A200" s="330"/>
      <c r="B200" s="429"/>
      <c r="C200" s="429"/>
      <c r="D200" s="429"/>
      <c r="E200" s="429"/>
      <c r="F200" s="429"/>
      <c r="G200" s="429"/>
      <c r="H200" s="429"/>
      <c r="I200" s="429"/>
      <c r="J200" s="421"/>
      <c r="K200" s="414"/>
      <c r="L200" s="414"/>
      <c r="M200" s="414"/>
      <c r="N200" s="414"/>
      <c r="O200" s="414"/>
      <c r="P200" s="339"/>
      <c r="Q200" s="339"/>
      <c r="R200" s="340"/>
      <c r="S200" s="340"/>
      <c r="T200" s="340"/>
      <c r="U200" s="327"/>
      <c r="V200" s="327"/>
      <c r="W200" s="327"/>
      <c r="X200" s="342"/>
      <c r="Y200" s="259"/>
    </row>
    <row r="201" spans="1:25" ht="15" customHeight="1">
      <c r="A201" s="330"/>
      <c r="B201" s="330"/>
      <c r="C201" s="330"/>
      <c r="D201" s="330"/>
      <c r="E201" s="330"/>
      <c r="F201" s="330"/>
      <c r="G201" s="330"/>
      <c r="H201" s="330"/>
      <c r="I201" s="330"/>
      <c r="J201" s="317"/>
      <c r="K201" s="317"/>
      <c r="L201" s="336"/>
      <c r="M201" s="336"/>
      <c r="N201" s="336"/>
      <c r="O201" s="390"/>
      <c r="P201" s="496" t="s">
        <v>712</v>
      </c>
      <c r="Q201" s="348"/>
      <c r="R201" s="498" t="s">
        <v>921</v>
      </c>
      <c r="S201" s="498"/>
      <c r="T201" s="498"/>
      <c r="U201" s="498"/>
      <c r="V201" s="498"/>
      <c r="W201" s="498"/>
      <c r="X201" s="498"/>
      <c r="Y201" s="259"/>
    </row>
    <row r="202" spans="1:25" ht="14.25" customHeight="1">
      <c r="A202" s="330"/>
      <c r="B202" s="330"/>
      <c r="C202" s="330"/>
      <c r="D202" s="330"/>
      <c r="E202" s="330"/>
      <c r="F202" s="330"/>
      <c r="G202" s="330"/>
      <c r="H202" s="330"/>
      <c r="I202" s="330"/>
      <c r="J202" s="317"/>
      <c r="K202" s="317"/>
      <c r="L202" s="336"/>
      <c r="M202" s="336"/>
      <c r="N202" s="416"/>
      <c r="O202" s="336"/>
      <c r="P202" s="497"/>
      <c r="Q202" s="348"/>
      <c r="R202" s="498"/>
      <c r="S202" s="498"/>
      <c r="T202" s="498"/>
      <c r="U202" s="498"/>
      <c r="V202" s="498"/>
      <c r="W202" s="498"/>
      <c r="X202" s="498"/>
      <c r="Y202" s="259"/>
    </row>
    <row r="203" spans="1:25" ht="6" customHeight="1">
      <c r="A203" s="330"/>
      <c r="B203" s="330"/>
      <c r="C203" s="330"/>
      <c r="D203" s="330"/>
      <c r="E203" s="330"/>
      <c r="F203" s="330"/>
      <c r="G203" s="330"/>
      <c r="H203" s="330"/>
      <c r="I203" s="330"/>
      <c r="J203" s="317"/>
      <c r="K203" s="317"/>
      <c r="L203" s="336"/>
      <c r="M203" s="336"/>
      <c r="N203" s="416"/>
      <c r="O203" s="336"/>
      <c r="P203" s="339"/>
      <c r="Q203" s="339"/>
      <c r="R203" s="340"/>
      <c r="S203" s="340"/>
      <c r="T203" s="340"/>
      <c r="U203" s="327"/>
      <c r="V203" s="327"/>
      <c r="W203" s="327"/>
      <c r="X203" s="342"/>
      <c r="Y203" s="259"/>
    </row>
    <row r="204" spans="1:25" ht="15" customHeight="1">
      <c r="A204" s="330"/>
      <c r="B204" s="330"/>
      <c r="C204" s="330"/>
      <c r="D204" s="330"/>
      <c r="E204" s="330"/>
      <c r="F204" s="330"/>
      <c r="G204" s="330"/>
      <c r="H204" s="330"/>
      <c r="I204" s="330"/>
      <c r="J204" s="317"/>
      <c r="K204" s="415"/>
      <c r="L204" s="430"/>
      <c r="M204" s="352"/>
      <c r="N204" s="416"/>
      <c r="O204" s="417"/>
      <c r="P204" s="496" t="s">
        <v>809</v>
      </c>
      <c r="Q204" s="348"/>
      <c r="R204" s="498" t="s">
        <v>810</v>
      </c>
      <c r="S204" s="498"/>
      <c r="T204" s="498"/>
      <c r="U204" s="498"/>
      <c r="V204" s="498"/>
      <c r="W204" s="498"/>
      <c r="X204" s="498"/>
      <c r="Y204" s="259"/>
    </row>
    <row r="205" spans="1:25" ht="15" customHeight="1">
      <c r="A205" s="330"/>
      <c r="B205" s="330"/>
      <c r="C205" s="330"/>
      <c r="D205" s="330"/>
      <c r="E205" s="330"/>
      <c r="F205" s="330"/>
      <c r="G205" s="330"/>
      <c r="H205" s="330"/>
      <c r="I205" s="330"/>
      <c r="J205" s="317"/>
      <c r="K205" s="415"/>
      <c r="L205" s="430"/>
      <c r="M205" s="352"/>
      <c r="N205" s="416"/>
      <c r="O205" s="336"/>
      <c r="P205" s="497"/>
      <c r="Q205" s="348"/>
      <c r="R205" s="498"/>
      <c r="S205" s="498"/>
      <c r="T205" s="498"/>
      <c r="U205" s="498"/>
      <c r="V205" s="498"/>
      <c r="W205" s="498"/>
      <c r="X205" s="498"/>
      <c r="Y205" s="259"/>
    </row>
    <row r="206" spans="1:25" ht="6" customHeight="1">
      <c r="A206" s="330"/>
      <c r="B206" s="330"/>
      <c r="C206" s="330"/>
      <c r="D206" s="330"/>
      <c r="E206" s="330"/>
      <c r="F206" s="330"/>
      <c r="G206" s="330"/>
      <c r="H206" s="330"/>
      <c r="I206" s="330"/>
      <c r="J206" s="317"/>
      <c r="K206" s="415"/>
      <c r="L206" s="430"/>
      <c r="M206" s="352"/>
      <c r="N206" s="416"/>
      <c r="O206" s="336"/>
      <c r="P206" s="339"/>
      <c r="Q206" s="339"/>
      <c r="R206" s="340"/>
      <c r="S206" s="340"/>
      <c r="T206" s="340"/>
      <c r="U206" s="327"/>
      <c r="V206" s="327"/>
      <c r="W206" s="327"/>
      <c r="X206" s="342"/>
      <c r="Y206" s="259"/>
    </row>
    <row r="207" spans="1:25" ht="21" customHeight="1">
      <c r="A207" s="330"/>
      <c r="B207" s="330"/>
      <c r="C207" s="330"/>
      <c r="D207" s="330"/>
      <c r="E207" s="330"/>
      <c r="F207" s="330"/>
      <c r="G207" s="330"/>
      <c r="H207" s="330"/>
      <c r="I207" s="330"/>
      <c r="J207" s="317"/>
      <c r="K207" s="415"/>
      <c r="L207" s="430"/>
      <c r="M207" s="352"/>
      <c r="N207" s="416"/>
      <c r="O207" s="417"/>
      <c r="P207" s="496" t="s">
        <v>811</v>
      </c>
      <c r="Q207" s="348"/>
      <c r="R207" s="327" t="s">
        <v>922</v>
      </c>
      <c r="S207" s="327"/>
      <c r="T207" s="327"/>
      <c r="U207" s="327"/>
      <c r="V207" s="327"/>
      <c r="W207" s="327"/>
      <c r="X207" s="327"/>
      <c r="Y207" s="259"/>
    </row>
    <row r="208" spans="1:25" ht="21" customHeight="1">
      <c r="A208" s="330"/>
      <c r="B208" s="528" t="s">
        <v>812</v>
      </c>
      <c r="C208" s="529"/>
      <c r="D208" s="529"/>
      <c r="E208" s="529"/>
      <c r="F208" s="529"/>
      <c r="G208" s="529"/>
      <c r="H208" s="530"/>
      <c r="I208" s="330"/>
      <c r="J208" s="528" t="s">
        <v>706</v>
      </c>
      <c r="K208" s="529"/>
      <c r="L208" s="529"/>
      <c r="M208" s="530"/>
      <c r="N208" s="416"/>
      <c r="O208" s="336"/>
      <c r="P208" s="497"/>
      <c r="Q208" s="348"/>
      <c r="R208" s="327" t="s">
        <v>813</v>
      </c>
      <c r="S208" s="327"/>
      <c r="T208" s="327"/>
      <c r="U208" s="327"/>
      <c r="V208" s="327"/>
      <c r="W208" s="327"/>
      <c r="X208" s="327"/>
      <c r="Y208" s="259"/>
    </row>
    <row r="209" spans="1:25" ht="3" customHeight="1">
      <c r="A209" s="330"/>
      <c r="B209" s="531"/>
      <c r="C209" s="532"/>
      <c r="D209" s="532"/>
      <c r="E209" s="532"/>
      <c r="F209" s="532"/>
      <c r="G209" s="532"/>
      <c r="H209" s="533"/>
      <c r="I209" s="353"/>
      <c r="J209" s="531"/>
      <c r="K209" s="532"/>
      <c r="L209" s="532"/>
      <c r="M209" s="533"/>
      <c r="N209" s="390"/>
      <c r="O209" s="336"/>
      <c r="P209" s="363"/>
      <c r="Q209" s="363"/>
      <c r="R209" s="340"/>
      <c r="S209" s="340"/>
      <c r="T209" s="340"/>
      <c r="U209" s="327"/>
      <c r="V209" s="327"/>
      <c r="W209" s="327"/>
      <c r="X209" s="342"/>
      <c r="Y209" s="259"/>
    </row>
    <row r="210" spans="1:25" ht="2.25" customHeight="1">
      <c r="A210" s="330"/>
      <c r="B210" s="531"/>
      <c r="C210" s="532"/>
      <c r="D210" s="532"/>
      <c r="E210" s="532"/>
      <c r="F210" s="532"/>
      <c r="G210" s="532"/>
      <c r="H210" s="533"/>
      <c r="I210" s="330"/>
      <c r="J210" s="531"/>
      <c r="K210" s="532"/>
      <c r="L210" s="532"/>
      <c r="M210" s="533"/>
      <c r="N210" s="416"/>
      <c r="O210" s="336"/>
      <c r="P210" s="339"/>
      <c r="Q210" s="339"/>
      <c r="R210" s="340"/>
      <c r="S210" s="340"/>
      <c r="T210" s="340"/>
      <c r="U210" s="327"/>
      <c r="V210" s="327"/>
      <c r="W210" s="327"/>
      <c r="X210" s="342"/>
      <c r="Y210" s="259"/>
    </row>
    <row r="211" spans="1:25" ht="15" customHeight="1">
      <c r="A211" s="330"/>
      <c r="B211" s="534"/>
      <c r="C211" s="535"/>
      <c r="D211" s="535"/>
      <c r="E211" s="535"/>
      <c r="F211" s="535"/>
      <c r="G211" s="535"/>
      <c r="H211" s="536"/>
      <c r="I211" s="330"/>
      <c r="J211" s="534"/>
      <c r="K211" s="535"/>
      <c r="L211" s="535"/>
      <c r="M211" s="536"/>
      <c r="N211" s="416"/>
      <c r="O211" s="417" t="s">
        <v>814</v>
      </c>
      <c r="P211" s="537" t="s">
        <v>923</v>
      </c>
      <c r="Q211" s="348"/>
      <c r="R211" s="498" t="s">
        <v>0</v>
      </c>
      <c r="S211" s="498"/>
      <c r="T211" s="498"/>
      <c r="U211" s="498"/>
      <c r="V211" s="498"/>
      <c r="W211" s="498"/>
      <c r="X211" s="498"/>
      <c r="Y211" s="259"/>
    </row>
    <row r="212" spans="1:25" ht="15" customHeight="1">
      <c r="A212" s="330"/>
      <c r="B212" s="330"/>
      <c r="C212" s="330"/>
      <c r="D212" s="330"/>
      <c r="E212" s="330"/>
      <c r="F212" s="330"/>
      <c r="G212" s="330"/>
      <c r="H212" s="330"/>
      <c r="I212" s="330"/>
      <c r="J212" s="317"/>
      <c r="K212" s="415"/>
      <c r="L212" s="430"/>
      <c r="M212" s="352"/>
      <c r="N212" s="416"/>
      <c r="O212" s="336"/>
      <c r="P212" s="538"/>
      <c r="Q212" s="348"/>
      <c r="R212" s="498"/>
      <c r="S212" s="498"/>
      <c r="T212" s="498"/>
      <c r="U212" s="498"/>
      <c r="V212" s="498"/>
      <c r="W212" s="498"/>
      <c r="X212" s="498"/>
      <c r="Y212" s="259"/>
    </row>
    <row r="213" spans="1:25" ht="6" customHeight="1">
      <c r="A213" s="330"/>
      <c r="B213" s="330"/>
      <c r="C213" s="330"/>
      <c r="D213" s="330"/>
      <c r="E213" s="330"/>
      <c r="F213" s="330"/>
      <c r="G213" s="330"/>
      <c r="H213" s="330"/>
      <c r="I213" s="330"/>
      <c r="J213" s="317"/>
      <c r="K213" s="415"/>
      <c r="L213" s="430"/>
      <c r="M213" s="352"/>
      <c r="N213" s="416"/>
      <c r="O213" s="336"/>
      <c r="P213" s="339"/>
      <c r="Q213" s="339"/>
      <c r="R213" s="340"/>
      <c r="S213" s="340"/>
      <c r="T213" s="340"/>
      <c r="U213" s="327"/>
      <c r="V213" s="327"/>
      <c r="W213" s="327"/>
      <c r="X213" s="342"/>
      <c r="Y213" s="259"/>
    </row>
    <row r="214" spans="1:25" ht="15" customHeight="1">
      <c r="A214" s="330"/>
      <c r="B214" s="330"/>
      <c r="C214" s="330"/>
      <c r="D214" s="330"/>
      <c r="E214" s="330"/>
      <c r="F214" s="330"/>
      <c r="G214" s="330"/>
      <c r="H214" s="330"/>
      <c r="I214" s="330"/>
      <c r="J214" s="317"/>
      <c r="K214" s="415"/>
      <c r="L214" s="430"/>
      <c r="M214" s="352"/>
      <c r="N214" s="416"/>
      <c r="O214" s="417"/>
      <c r="P214" s="496" t="s">
        <v>1</v>
      </c>
      <c r="Q214" s="363"/>
      <c r="R214" s="498" t="s">
        <v>2</v>
      </c>
      <c r="S214" s="498"/>
      <c r="T214" s="498"/>
      <c r="U214" s="498"/>
      <c r="V214" s="498"/>
      <c r="W214" s="498"/>
      <c r="X214" s="498"/>
      <c r="Y214" s="259"/>
    </row>
    <row r="215" spans="1:25" ht="15" customHeight="1">
      <c r="A215" s="330"/>
      <c r="B215" s="330"/>
      <c r="C215" s="330"/>
      <c r="D215" s="330"/>
      <c r="E215" s="330"/>
      <c r="F215" s="330"/>
      <c r="G215" s="330"/>
      <c r="H215" s="330"/>
      <c r="I215" s="330"/>
      <c r="J215" s="317"/>
      <c r="K215" s="415"/>
      <c r="L215" s="430"/>
      <c r="M215" s="352"/>
      <c r="N215" s="352"/>
      <c r="O215" s="431"/>
      <c r="P215" s="497"/>
      <c r="Q215" s="363"/>
      <c r="R215" s="498"/>
      <c r="S215" s="498"/>
      <c r="T215" s="498"/>
      <c r="U215" s="498"/>
      <c r="V215" s="498"/>
      <c r="W215" s="498"/>
      <c r="X215" s="498"/>
      <c r="Y215" s="259"/>
    </row>
    <row r="216" spans="1:25" ht="6" customHeight="1">
      <c r="A216" s="330"/>
      <c r="B216" s="330"/>
      <c r="C216" s="330"/>
      <c r="D216" s="330"/>
      <c r="E216" s="330"/>
      <c r="F216" s="330"/>
      <c r="G216" s="330"/>
      <c r="H216" s="330"/>
      <c r="I216" s="330"/>
      <c r="J216" s="317"/>
      <c r="K216" s="317"/>
      <c r="L216" s="336"/>
      <c r="M216" s="336"/>
      <c r="N216" s="352"/>
      <c r="O216" s="351"/>
      <c r="P216" s="363"/>
      <c r="Q216" s="363"/>
      <c r="R216" s="340"/>
      <c r="S216" s="340"/>
      <c r="T216" s="340"/>
      <c r="U216" s="327"/>
      <c r="V216" s="327"/>
      <c r="W216" s="327"/>
      <c r="X216" s="342"/>
      <c r="Y216" s="259"/>
    </row>
    <row r="217" spans="1:25" ht="21" customHeight="1">
      <c r="A217" s="330"/>
      <c r="B217" s="330"/>
      <c r="C217" s="330"/>
      <c r="D217" s="330"/>
      <c r="E217" s="330"/>
      <c r="F217" s="330"/>
      <c r="G217" s="330"/>
      <c r="H217" s="330"/>
      <c r="I217" s="330"/>
      <c r="J217" s="317"/>
      <c r="K217" s="317"/>
      <c r="L217" s="336"/>
      <c r="M217" s="336"/>
      <c r="N217" s="352"/>
      <c r="O217" s="417"/>
      <c r="P217" s="496" t="s">
        <v>815</v>
      </c>
      <c r="Q217" s="348"/>
      <c r="R217" s="327" t="s">
        <v>816</v>
      </c>
      <c r="S217" s="327"/>
      <c r="T217" s="327"/>
      <c r="U217" s="327"/>
      <c r="V217" s="327"/>
      <c r="W217" s="327"/>
      <c r="X217" s="327"/>
      <c r="Y217" s="259"/>
    </row>
    <row r="218" spans="1:25" ht="21" customHeight="1">
      <c r="A218" s="330"/>
      <c r="B218" s="330"/>
      <c r="C218" s="330"/>
      <c r="D218" s="330"/>
      <c r="E218" s="330"/>
      <c r="F218" s="330"/>
      <c r="G218" s="330"/>
      <c r="H218" s="330"/>
      <c r="I218" s="330"/>
      <c r="J218" s="317"/>
      <c r="K218" s="317"/>
      <c r="L218" s="336"/>
      <c r="M218" s="336"/>
      <c r="N218" s="352"/>
      <c r="O218" s="336"/>
      <c r="P218" s="497"/>
      <c r="Q218" s="348"/>
      <c r="R218" s="327"/>
      <c r="S218" s="327" t="s">
        <v>817</v>
      </c>
      <c r="T218" s="327"/>
      <c r="U218" s="327"/>
      <c r="V218" s="327"/>
      <c r="W218" s="327"/>
      <c r="X218" s="327"/>
      <c r="Y218" s="259"/>
    </row>
    <row r="219" spans="1:25" ht="15" customHeight="1">
      <c r="A219" s="330"/>
      <c r="B219" s="429"/>
      <c r="C219" s="429"/>
      <c r="D219" s="429"/>
      <c r="E219" s="429"/>
      <c r="F219" s="429"/>
      <c r="G219" s="429"/>
      <c r="H219" s="429"/>
      <c r="I219" s="429"/>
      <c r="J219" s="421"/>
      <c r="K219" s="414"/>
      <c r="L219" s="414"/>
      <c r="M219" s="414"/>
      <c r="N219" s="414"/>
      <c r="O219" s="414"/>
      <c r="P219" s="339"/>
      <c r="Q219" s="339"/>
      <c r="R219" s="340"/>
      <c r="S219" s="340"/>
      <c r="T219" s="340"/>
      <c r="U219" s="327"/>
      <c r="V219" s="327"/>
      <c r="W219" s="327"/>
      <c r="X219" s="342"/>
      <c r="Y219" s="259"/>
    </row>
    <row r="220" spans="1:25" ht="15" customHeight="1">
      <c r="A220" s="330"/>
      <c r="B220" s="330"/>
      <c r="C220" s="330"/>
      <c r="D220" s="330"/>
      <c r="E220" s="330"/>
      <c r="F220" s="330"/>
      <c r="G220" s="330"/>
      <c r="H220" s="330"/>
      <c r="I220" s="330"/>
      <c r="J220" s="317"/>
      <c r="K220" s="317"/>
      <c r="L220" s="336"/>
      <c r="M220" s="336"/>
      <c r="N220" s="336"/>
      <c r="O220" s="390"/>
      <c r="P220" s="496" t="s">
        <v>712</v>
      </c>
      <c r="Q220" s="348"/>
      <c r="R220" s="498" t="s">
        <v>22</v>
      </c>
      <c r="S220" s="498"/>
      <c r="T220" s="498"/>
      <c r="U220" s="498"/>
      <c r="V220" s="498"/>
      <c r="W220" s="498"/>
      <c r="X220" s="498"/>
      <c r="Y220" s="259"/>
    </row>
    <row r="221" spans="1:25" ht="15" customHeight="1">
      <c r="A221" s="330"/>
      <c r="B221" s="330"/>
      <c r="C221" s="330"/>
      <c r="D221" s="330"/>
      <c r="E221" s="330"/>
      <c r="F221" s="330"/>
      <c r="G221" s="330"/>
      <c r="H221" s="330"/>
      <c r="I221" s="330"/>
      <c r="J221" s="317"/>
      <c r="K221" s="317"/>
      <c r="L221" s="336"/>
      <c r="M221" s="336"/>
      <c r="N221" s="416"/>
      <c r="O221" s="336"/>
      <c r="P221" s="497"/>
      <c r="Q221" s="348"/>
      <c r="R221" s="498"/>
      <c r="S221" s="498"/>
      <c r="T221" s="498"/>
      <c r="U221" s="498"/>
      <c r="V221" s="498"/>
      <c r="W221" s="498"/>
      <c r="X221" s="498"/>
      <c r="Y221" s="259"/>
    </row>
    <row r="222" spans="1:25" ht="6" customHeight="1">
      <c r="A222" s="330"/>
      <c r="B222" s="330"/>
      <c r="C222" s="330"/>
      <c r="D222" s="330"/>
      <c r="E222" s="330"/>
      <c r="F222" s="330"/>
      <c r="G222" s="330"/>
      <c r="H222" s="330"/>
      <c r="I222" s="330"/>
      <c r="J222" s="317"/>
      <c r="K222" s="317"/>
      <c r="L222" s="336"/>
      <c r="M222" s="336"/>
      <c r="N222" s="416"/>
      <c r="O222" s="336"/>
      <c r="P222" s="339"/>
      <c r="Q222" s="339"/>
      <c r="R222" s="340"/>
      <c r="S222" s="340"/>
      <c r="T222" s="340"/>
      <c r="U222" s="327"/>
      <c r="V222" s="327"/>
      <c r="W222" s="327"/>
      <c r="X222" s="342"/>
      <c r="Y222" s="259"/>
    </row>
    <row r="223" spans="1:25" ht="15" customHeight="1">
      <c r="A223" s="330"/>
      <c r="B223" s="330"/>
      <c r="C223" s="330"/>
      <c r="D223" s="330"/>
      <c r="E223" s="330"/>
      <c r="F223" s="330"/>
      <c r="G223" s="330"/>
      <c r="H223" s="330"/>
      <c r="I223" s="330"/>
      <c r="J223" s="317"/>
      <c r="K223" s="366"/>
      <c r="L223" s="343"/>
      <c r="M223" s="336"/>
      <c r="N223" s="416"/>
      <c r="O223" s="417"/>
      <c r="P223" s="496" t="s">
        <v>23</v>
      </c>
      <c r="Q223" s="348"/>
      <c r="R223" s="498" t="s">
        <v>24</v>
      </c>
      <c r="S223" s="498"/>
      <c r="T223" s="498"/>
      <c r="U223" s="498"/>
      <c r="V223" s="498"/>
      <c r="W223" s="498"/>
      <c r="X223" s="498"/>
      <c r="Y223" s="259"/>
    </row>
    <row r="224" spans="1:25" ht="15" customHeight="1">
      <c r="A224" s="330"/>
      <c r="B224" s="330"/>
      <c r="C224" s="330"/>
      <c r="D224" s="330"/>
      <c r="E224" s="330"/>
      <c r="F224" s="330"/>
      <c r="G224" s="330"/>
      <c r="H224" s="330"/>
      <c r="I224" s="330"/>
      <c r="J224" s="317"/>
      <c r="K224" s="366"/>
      <c r="L224" s="343"/>
      <c r="M224" s="336"/>
      <c r="N224" s="416"/>
      <c r="O224" s="336"/>
      <c r="P224" s="497"/>
      <c r="Q224" s="348"/>
      <c r="R224" s="498"/>
      <c r="S224" s="498"/>
      <c r="T224" s="498"/>
      <c r="U224" s="498"/>
      <c r="V224" s="498"/>
      <c r="W224" s="498"/>
      <c r="X224" s="498"/>
      <c r="Y224" s="259"/>
    </row>
    <row r="225" spans="1:25" ht="6" customHeight="1">
      <c r="A225" s="330"/>
      <c r="B225" s="330"/>
      <c r="C225" s="330"/>
      <c r="D225" s="330"/>
      <c r="E225" s="330"/>
      <c r="F225" s="330"/>
      <c r="G225" s="330"/>
      <c r="H225" s="330"/>
      <c r="I225" s="330"/>
      <c r="J225" s="317"/>
      <c r="K225" s="432"/>
      <c r="L225" s="432"/>
      <c r="M225" s="336"/>
      <c r="N225" s="416"/>
      <c r="O225" s="336"/>
      <c r="P225" s="339"/>
      <c r="Q225" s="339"/>
      <c r="R225" s="340"/>
      <c r="S225" s="340"/>
      <c r="T225" s="340"/>
      <c r="U225" s="327"/>
      <c r="V225" s="327"/>
      <c r="W225" s="327"/>
      <c r="X225" s="342"/>
      <c r="Y225" s="259"/>
    </row>
    <row r="226" spans="1:25" ht="15" customHeight="1">
      <c r="A226" s="330"/>
      <c r="B226" s="330"/>
      <c r="C226" s="330"/>
      <c r="D226" s="330"/>
      <c r="E226" s="330"/>
      <c r="F226" s="330"/>
      <c r="G226" s="330"/>
      <c r="H226" s="330"/>
      <c r="I226" s="330"/>
      <c r="J226" s="317"/>
      <c r="K226" s="366"/>
      <c r="L226" s="343"/>
      <c r="M226" s="336"/>
      <c r="N226" s="416"/>
      <c r="O226" s="417"/>
      <c r="P226" s="496" t="s">
        <v>818</v>
      </c>
      <c r="Q226" s="348"/>
      <c r="R226" s="498" t="s">
        <v>25</v>
      </c>
      <c r="S226" s="498"/>
      <c r="T226" s="498"/>
      <c r="U226" s="498"/>
      <c r="V226" s="498"/>
      <c r="W226" s="498"/>
      <c r="X226" s="498"/>
      <c r="Y226" s="259"/>
    </row>
    <row r="227" spans="1:25" ht="15" customHeight="1">
      <c r="A227" s="330"/>
      <c r="B227" s="330"/>
      <c r="C227" s="330"/>
      <c r="D227" s="330"/>
      <c r="E227" s="330"/>
      <c r="F227" s="330"/>
      <c r="G227" s="330"/>
      <c r="H227" s="330"/>
      <c r="I227" s="330"/>
      <c r="J227" s="317"/>
      <c r="K227" s="366"/>
      <c r="L227" s="343"/>
      <c r="M227" s="336"/>
      <c r="N227" s="416"/>
      <c r="O227" s="336"/>
      <c r="P227" s="497"/>
      <c r="Q227" s="348"/>
      <c r="R227" s="498"/>
      <c r="S227" s="498"/>
      <c r="T227" s="498"/>
      <c r="U227" s="498"/>
      <c r="V227" s="498"/>
      <c r="W227" s="498"/>
      <c r="X227" s="498"/>
      <c r="Y227" s="259"/>
    </row>
    <row r="228" spans="1:25" ht="6" customHeight="1">
      <c r="A228" s="330"/>
      <c r="B228" s="518" t="s">
        <v>820</v>
      </c>
      <c r="C228" s="519"/>
      <c r="D228" s="519"/>
      <c r="E228" s="519"/>
      <c r="F228" s="519"/>
      <c r="G228" s="520"/>
      <c r="H228" s="330"/>
      <c r="I228" s="527" t="s">
        <v>821</v>
      </c>
      <c r="J228" s="519"/>
      <c r="K228" s="519"/>
      <c r="L228" s="519"/>
      <c r="M228" s="520"/>
      <c r="N228" s="416"/>
      <c r="O228" s="336"/>
      <c r="P228" s="339"/>
      <c r="Q228" s="339"/>
      <c r="R228" s="340"/>
      <c r="S228" s="340"/>
      <c r="T228" s="340"/>
      <c r="U228" s="327"/>
      <c r="V228" s="327"/>
      <c r="W228" s="327"/>
      <c r="X228" s="342"/>
      <c r="Y228" s="259"/>
    </row>
    <row r="229" spans="1:25" ht="15" customHeight="1">
      <c r="A229" s="330"/>
      <c r="B229" s="521"/>
      <c r="C229" s="522"/>
      <c r="D229" s="522"/>
      <c r="E229" s="522"/>
      <c r="F229" s="522"/>
      <c r="G229" s="523"/>
      <c r="H229" s="433"/>
      <c r="I229" s="521"/>
      <c r="J229" s="522"/>
      <c r="K229" s="522"/>
      <c r="L229" s="522"/>
      <c r="M229" s="523"/>
      <c r="N229" s="390"/>
      <c r="O229" s="417" t="s">
        <v>26</v>
      </c>
      <c r="P229" s="496" t="s">
        <v>819</v>
      </c>
      <c r="Q229" s="348"/>
      <c r="R229" s="498" t="s">
        <v>27</v>
      </c>
      <c r="S229" s="498"/>
      <c r="T229" s="498"/>
      <c r="U229" s="498"/>
      <c r="V229" s="498"/>
      <c r="W229" s="498"/>
      <c r="X229" s="498"/>
      <c r="Y229" s="259"/>
    </row>
    <row r="230" spans="1:25" ht="15" customHeight="1">
      <c r="A230" s="330"/>
      <c r="B230" s="521"/>
      <c r="C230" s="522"/>
      <c r="D230" s="522"/>
      <c r="E230" s="522"/>
      <c r="F230" s="522"/>
      <c r="G230" s="523"/>
      <c r="H230" s="414"/>
      <c r="I230" s="521"/>
      <c r="J230" s="522"/>
      <c r="K230" s="522"/>
      <c r="L230" s="522"/>
      <c r="M230" s="523"/>
      <c r="N230" s="352"/>
      <c r="O230" s="431"/>
      <c r="P230" s="497"/>
      <c r="Q230" s="348"/>
      <c r="R230" s="498"/>
      <c r="S230" s="498"/>
      <c r="T230" s="498"/>
      <c r="U230" s="498"/>
      <c r="V230" s="498"/>
      <c r="W230" s="498"/>
      <c r="X230" s="498"/>
      <c r="Y230" s="259"/>
    </row>
    <row r="231" spans="1:25" ht="4.5" customHeight="1">
      <c r="A231" s="330"/>
      <c r="B231" s="524"/>
      <c r="C231" s="525"/>
      <c r="D231" s="525"/>
      <c r="E231" s="525"/>
      <c r="F231" s="525"/>
      <c r="G231" s="526"/>
      <c r="H231" s="414"/>
      <c r="I231" s="524"/>
      <c r="J231" s="525"/>
      <c r="K231" s="525"/>
      <c r="L231" s="525"/>
      <c r="M231" s="526"/>
      <c r="N231" s="352"/>
      <c r="O231" s="351"/>
      <c r="P231" s="363"/>
      <c r="Q231" s="363"/>
      <c r="R231" s="340"/>
      <c r="S231" s="340"/>
      <c r="T231" s="340"/>
      <c r="U231" s="327"/>
      <c r="V231" s="327"/>
      <c r="W231" s="327"/>
      <c r="X231" s="327"/>
      <c r="Y231" s="259"/>
    </row>
    <row r="232" spans="1:25" ht="3.75" customHeight="1">
      <c r="A232" s="330"/>
      <c r="B232" s="330"/>
      <c r="C232" s="330"/>
      <c r="D232" s="330"/>
      <c r="E232" s="330"/>
      <c r="F232" s="330"/>
      <c r="G232" s="330"/>
      <c r="H232" s="330"/>
      <c r="I232" s="330"/>
      <c r="J232" s="317"/>
      <c r="K232" s="317"/>
      <c r="L232" s="336"/>
      <c r="M232" s="336"/>
      <c r="N232" s="336"/>
      <c r="O232" s="351"/>
      <c r="P232" s="339"/>
      <c r="Q232" s="339"/>
      <c r="R232" s="340"/>
      <c r="S232" s="340"/>
      <c r="T232" s="340"/>
      <c r="U232" s="327"/>
      <c r="V232" s="327"/>
      <c r="W232" s="327"/>
      <c r="X232" s="342"/>
      <c r="Y232" s="259"/>
    </row>
    <row r="233" spans="1:25" ht="15" customHeight="1">
      <c r="A233" s="330"/>
      <c r="B233" s="330"/>
      <c r="C233" s="330"/>
      <c r="D233" s="330"/>
      <c r="E233" s="330"/>
      <c r="F233" s="330"/>
      <c r="G233" s="330"/>
      <c r="H233" s="330"/>
      <c r="I233" s="330"/>
      <c r="J233" s="317"/>
      <c r="K233" s="317"/>
      <c r="L233" s="336"/>
      <c r="M233" s="336"/>
      <c r="N233" s="336"/>
      <c r="O233" s="417"/>
      <c r="P233" s="496" t="s">
        <v>822</v>
      </c>
      <c r="Q233" s="348"/>
      <c r="R233" s="498" t="s">
        <v>4</v>
      </c>
      <c r="S233" s="498"/>
      <c r="T233" s="498"/>
      <c r="U233" s="498"/>
      <c r="V233" s="498"/>
      <c r="W233" s="498"/>
      <c r="X233" s="498"/>
      <c r="Y233" s="259"/>
    </row>
    <row r="234" spans="1:25" ht="15" customHeight="1">
      <c r="A234" s="330"/>
      <c r="B234" s="330"/>
      <c r="C234" s="330"/>
      <c r="D234" s="330"/>
      <c r="E234" s="330"/>
      <c r="F234" s="330"/>
      <c r="G234" s="330"/>
      <c r="H234" s="330"/>
      <c r="I234" s="330"/>
      <c r="J234" s="317"/>
      <c r="K234" s="432"/>
      <c r="L234" s="432"/>
      <c r="M234" s="336"/>
      <c r="N234" s="416"/>
      <c r="O234" s="336"/>
      <c r="P234" s="497"/>
      <c r="Q234" s="348"/>
      <c r="R234" s="498"/>
      <c r="S234" s="498"/>
      <c r="T234" s="498"/>
      <c r="U234" s="498"/>
      <c r="V234" s="498"/>
      <c r="W234" s="498"/>
      <c r="X234" s="498"/>
      <c r="Y234" s="259"/>
    </row>
    <row r="235" spans="1:25" ht="6" customHeight="1">
      <c r="A235" s="330"/>
      <c r="B235" s="330"/>
      <c r="C235" s="330"/>
      <c r="D235" s="330"/>
      <c r="E235" s="330"/>
      <c r="F235" s="330"/>
      <c r="G235" s="330"/>
      <c r="H235" s="330"/>
      <c r="I235" s="330"/>
      <c r="J235" s="317"/>
      <c r="K235" s="432"/>
      <c r="L235" s="432"/>
      <c r="M235" s="336"/>
      <c r="N235" s="416"/>
      <c r="O235" s="336"/>
      <c r="P235" s="339"/>
      <c r="Q235" s="339"/>
      <c r="R235" s="340"/>
      <c r="S235" s="340"/>
      <c r="T235" s="340"/>
      <c r="U235" s="327"/>
      <c r="V235" s="327"/>
      <c r="W235" s="327"/>
      <c r="X235" s="342"/>
      <c r="Y235" s="259"/>
    </row>
    <row r="236" spans="1:25" ht="15" customHeight="1">
      <c r="A236" s="330"/>
      <c r="B236" s="330"/>
      <c r="C236" s="330"/>
      <c r="D236" s="330"/>
      <c r="E236" s="330"/>
      <c r="F236" s="330"/>
      <c r="G236" s="330"/>
      <c r="H236" s="330"/>
      <c r="I236" s="330"/>
      <c r="J236" s="317"/>
      <c r="K236" s="317"/>
      <c r="L236" s="336"/>
      <c r="M236" s="336"/>
      <c r="N236" s="416"/>
      <c r="O236" s="417"/>
      <c r="P236" s="496" t="s">
        <v>823</v>
      </c>
      <c r="Q236" s="348"/>
      <c r="R236" s="498" t="s">
        <v>824</v>
      </c>
      <c r="S236" s="498"/>
      <c r="T236" s="498"/>
      <c r="U236" s="498"/>
      <c r="V236" s="498"/>
      <c r="W236" s="498"/>
      <c r="X236" s="498"/>
      <c r="Y236" s="259"/>
    </row>
    <row r="237" spans="1:25" ht="15" customHeight="1">
      <c r="A237" s="330"/>
      <c r="B237" s="330"/>
      <c r="C237" s="330"/>
      <c r="D237" s="330"/>
      <c r="E237" s="330"/>
      <c r="F237" s="330"/>
      <c r="G237" s="330"/>
      <c r="H237" s="330"/>
      <c r="I237" s="330"/>
      <c r="J237" s="317"/>
      <c r="K237" s="317"/>
      <c r="L237" s="336"/>
      <c r="M237" s="336"/>
      <c r="N237" s="416"/>
      <c r="O237" s="336"/>
      <c r="P237" s="497"/>
      <c r="Q237" s="348"/>
      <c r="R237" s="498"/>
      <c r="S237" s="498"/>
      <c r="T237" s="498"/>
      <c r="U237" s="498"/>
      <c r="V237" s="498"/>
      <c r="W237" s="498"/>
      <c r="X237" s="498"/>
      <c r="Y237" s="259"/>
    </row>
    <row r="238" spans="1:25" ht="6" customHeight="1">
      <c r="A238" s="330"/>
      <c r="B238" s="330"/>
      <c r="C238" s="330"/>
      <c r="D238" s="330"/>
      <c r="E238" s="330"/>
      <c r="F238" s="330"/>
      <c r="G238" s="330"/>
      <c r="H238" s="330"/>
      <c r="I238" s="330"/>
      <c r="J238" s="317"/>
      <c r="K238" s="317"/>
      <c r="L238" s="336"/>
      <c r="M238" s="336"/>
      <c r="N238" s="416"/>
      <c r="O238" s="336"/>
      <c r="P238" s="339"/>
      <c r="Q238" s="339"/>
      <c r="R238" s="340"/>
      <c r="S238" s="340"/>
      <c r="T238" s="340"/>
      <c r="U238" s="327"/>
      <c r="V238" s="327"/>
      <c r="W238" s="327"/>
      <c r="X238" s="342"/>
      <c r="Y238" s="259"/>
    </row>
    <row r="239" spans="1:25" ht="15" customHeight="1">
      <c r="A239" s="330"/>
      <c r="B239" s="330"/>
      <c r="C239" s="330"/>
      <c r="D239" s="330"/>
      <c r="E239" s="330"/>
      <c r="F239" s="330"/>
      <c r="G239" s="330"/>
      <c r="H239" s="330"/>
      <c r="I239" s="330"/>
      <c r="J239" s="317"/>
      <c r="K239" s="317"/>
      <c r="L239" s="336"/>
      <c r="M239" s="336"/>
      <c r="N239" s="416"/>
      <c r="O239" s="417"/>
      <c r="P239" s="496" t="s">
        <v>825</v>
      </c>
      <c r="Q239" s="348"/>
      <c r="R239" s="498" t="s">
        <v>826</v>
      </c>
      <c r="S239" s="498"/>
      <c r="T239" s="498"/>
      <c r="U239" s="498"/>
      <c r="V239" s="498"/>
      <c r="W239" s="498"/>
      <c r="X239" s="498"/>
      <c r="Y239" s="259"/>
    </row>
    <row r="240" spans="1:25" ht="15" customHeight="1">
      <c r="A240" s="330"/>
      <c r="B240" s="330"/>
      <c r="C240" s="330"/>
      <c r="D240" s="330"/>
      <c r="E240" s="330"/>
      <c r="F240" s="330"/>
      <c r="G240" s="330"/>
      <c r="H240" s="330"/>
      <c r="I240" s="330"/>
      <c r="J240" s="317"/>
      <c r="K240" s="317"/>
      <c r="L240" s="336"/>
      <c r="M240" s="336"/>
      <c r="N240" s="336"/>
      <c r="O240" s="336"/>
      <c r="P240" s="497"/>
      <c r="Q240" s="348"/>
      <c r="R240" s="498"/>
      <c r="S240" s="498"/>
      <c r="T240" s="498"/>
      <c r="U240" s="498"/>
      <c r="V240" s="498"/>
      <c r="W240" s="498"/>
      <c r="X240" s="498"/>
      <c r="Y240" s="259"/>
    </row>
    <row r="241" spans="1:25" ht="15" customHeight="1">
      <c r="A241" s="330"/>
      <c r="B241" s="330"/>
      <c r="C241" s="330"/>
      <c r="D241" s="330"/>
      <c r="E241" s="330"/>
      <c r="F241" s="330"/>
      <c r="G241" s="330"/>
      <c r="H241" s="330"/>
      <c r="I241" s="330"/>
      <c r="J241" s="317"/>
      <c r="K241" s="317"/>
      <c r="L241" s="336"/>
      <c r="M241" s="336"/>
      <c r="N241" s="336"/>
      <c r="O241" s="336"/>
      <c r="P241" s="339"/>
      <c r="Q241" s="339"/>
      <c r="R241" s="340"/>
      <c r="S241" s="340"/>
      <c r="T241" s="340"/>
      <c r="U241" s="327"/>
      <c r="V241" s="327"/>
      <c r="W241" s="327"/>
      <c r="X241" s="342"/>
      <c r="Y241" s="259"/>
    </row>
    <row r="242" spans="1:25" ht="15" customHeight="1">
      <c r="A242" s="330"/>
      <c r="B242" s="330"/>
      <c r="C242" s="330"/>
      <c r="D242" s="330"/>
      <c r="E242" s="330"/>
      <c r="F242" s="330"/>
      <c r="G242" s="330"/>
      <c r="H242" s="330"/>
      <c r="I242" s="330"/>
      <c r="J242" s="317"/>
      <c r="K242" s="317"/>
      <c r="L242" s="336"/>
      <c r="M242" s="336"/>
      <c r="N242" s="336"/>
      <c r="O242" s="390"/>
      <c r="P242" s="496" t="s">
        <v>712</v>
      </c>
      <c r="Q242" s="348"/>
      <c r="R242" s="498" t="s">
        <v>827</v>
      </c>
      <c r="S242" s="498"/>
      <c r="T242" s="498"/>
      <c r="U242" s="498"/>
      <c r="V242" s="498"/>
      <c r="W242" s="498"/>
      <c r="X242" s="498"/>
      <c r="Y242" s="259"/>
    </row>
    <row r="243" spans="1:25" ht="15" customHeight="1">
      <c r="A243" s="330"/>
      <c r="B243" s="330"/>
      <c r="C243" s="330"/>
      <c r="D243" s="330"/>
      <c r="E243" s="330"/>
      <c r="F243" s="330"/>
      <c r="G243" s="330"/>
      <c r="H243" s="330"/>
      <c r="I243" s="330"/>
      <c r="J243" s="317"/>
      <c r="K243" s="317"/>
      <c r="L243" s="336"/>
      <c r="M243" s="336"/>
      <c r="N243" s="416"/>
      <c r="O243" s="336"/>
      <c r="P243" s="497"/>
      <c r="Q243" s="348"/>
      <c r="R243" s="498"/>
      <c r="S243" s="498"/>
      <c r="T243" s="498"/>
      <c r="U243" s="498"/>
      <c r="V243" s="498"/>
      <c r="W243" s="498"/>
      <c r="X243" s="498"/>
      <c r="Y243" s="259"/>
    </row>
    <row r="244" spans="1:25" ht="6" customHeight="1">
      <c r="A244" s="330"/>
      <c r="B244" s="330"/>
      <c r="C244" s="330"/>
      <c r="D244" s="330"/>
      <c r="E244" s="330"/>
      <c r="F244" s="330"/>
      <c r="G244" s="330"/>
      <c r="H244" s="330"/>
      <c r="I244" s="330"/>
      <c r="J244" s="317"/>
      <c r="K244" s="317"/>
      <c r="L244" s="336"/>
      <c r="M244" s="336"/>
      <c r="N244" s="416"/>
      <c r="O244" s="336"/>
      <c r="P244" s="339"/>
      <c r="Q244" s="339"/>
      <c r="R244" s="340"/>
      <c r="S244" s="340"/>
      <c r="T244" s="340"/>
      <c r="U244" s="327"/>
      <c r="V244" s="327"/>
      <c r="W244" s="327"/>
      <c r="X244" s="342"/>
      <c r="Y244" s="259"/>
    </row>
    <row r="245" spans="1:25" ht="15" customHeight="1">
      <c r="A245" s="330"/>
      <c r="B245" s="330"/>
      <c r="C245" s="330"/>
      <c r="D245" s="330"/>
      <c r="E245" s="330"/>
      <c r="F245" s="330"/>
      <c r="G245" s="330"/>
      <c r="H245" s="330"/>
      <c r="I245" s="330"/>
      <c r="J245" s="317"/>
      <c r="K245" s="366"/>
      <c r="L245" s="343"/>
      <c r="M245" s="336"/>
      <c r="N245" s="416"/>
      <c r="O245" s="417"/>
      <c r="P245" s="496" t="s">
        <v>828</v>
      </c>
      <c r="Q245" s="348"/>
      <c r="R245" s="498" t="s">
        <v>829</v>
      </c>
      <c r="S245" s="498"/>
      <c r="T245" s="498"/>
      <c r="U245" s="498"/>
      <c r="V245" s="498"/>
      <c r="W245" s="498"/>
      <c r="X245" s="498"/>
      <c r="Y245" s="259"/>
    </row>
    <row r="246" spans="1:25" ht="14.25" customHeight="1">
      <c r="A246" s="330"/>
      <c r="B246" s="330"/>
      <c r="C246" s="330"/>
      <c r="D246" s="330"/>
      <c r="E246" s="330"/>
      <c r="F246" s="330"/>
      <c r="G246" s="330"/>
      <c r="H246" s="330"/>
      <c r="I246" s="330"/>
      <c r="J246" s="317"/>
      <c r="K246" s="366"/>
      <c r="L246" s="343"/>
      <c r="M246" s="336"/>
      <c r="N246" s="416"/>
      <c r="O246" s="336"/>
      <c r="P246" s="497"/>
      <c r="Q246" s="348"/>
      <c r="R246" s="498"/>
      <c r="S246" s="498"/>
      <c r="T246" s="498"/>
      <c r="U246" s="498"/>
      <c r="V246" s="498"/>
      <c r="W246" s="498"/>
      <c r="X246" s="498"/>
      <c r="Y246" s="259"/>
    </row>
    <row r="247" spans="1:25" ht="6" customHeight="1">
      <c r="A247" s="330"/>
      <c r="B247" s="330"/>
      <c r="C247" s="330"/>
      <c r="D247" s="330"/>
      <c r="E247" s="330"/>
      <c r="F247" s="330"/>
      <c r="G247" s="330"/>
      <c r="H247" s="330"/>
      <c r="I247" s="330"/>
      <c r="J247" s="317"/>
      <c r="K247" s="392"/>
      <c r="L247" s="392"/>
      <c r="M247" s="336"/>
      <c r="N247" s="434"/>
      <c r="O247" s="336"/>
      <c r="P247" s="339"/>
      <c r="Q247" s="339"/>
      <c r="R247" s="340"/>
      <c r="S247" s="340"/>
      <c r="T247" s="340"/>
      <c r="U247" s="327"/>
      <c r="V247" s="327"/>
      <c r="W247" s="327"/>
      <c r="X247" s="342"/>
      <c r="Y247" s="259"/>
    </row>
    <row r="248" spans="1:25" ht="15" customHeight="1">
      <c r="A248" s="330"/>
      <c r="B248" s="330"/>
      <c r="C248" s="330"/>
      <c r="D248" s="330"/>
      <c r="E248" s="330"/>
      <c r="F248" s="330"/>
      <c r="G248" s="330"/>
      <c r="H248" s="330"/>
      <c r="I248" s="330"/>
      <c r="J248" s="317"/>
      <c r="K248" s="392"/>
      <c r="L248" s="392"/>
      <c r="M248" s="336"/>
      <c r="N248" s="435"/>
      <c r="O248" s="417" t="s">
        <v>830</v>
      </c>
      <c r="P248" s="496" t="s">
        <v>831</v>
      </c>
      <c r="Q248" s="348"/>
      <c r="R248" s="498" t="s">
        <v>832</v>
      </c>
      <c r="S248" s="498"/>
      <c r="T248" s="498"/>
      <c r="U248" s="498"/>
      <c r="V248" s="498"/>
      <c r="W248" s="498"/>
      <c r="X248" s="498"/>
      <c r="Y248" s="259"/>
    </row>
    <row r="249" spans="1:25" ht="15" customHeight="1">
      <c r="A249" s="330"/>
      <c r="B249" s="500" t="s">
        <v>833</v>
      </c>
      <c r="C249" s="501"/>
      <c r="D249" s="501"/>
      <c r="E249" s="501"/>
      <c r="F249" s="502"/>
      <c r="G249" s="414"/>
      <c r="H249" s="509" t="s">
        <v>834</v>
      </c>
      <c r="I249" s="510"/>
      <c r="J249" s="510"/>
      <c r="K249" s="510"/>
      <c r="L249" s="511"/>
      <c r="M249" s="352"/>
      <c r="N249" s="435"/>
      <c r="O249" s="336"/>
      <c r="P249" s="497"/>
      <c r="Q249" s="348"/>
      <c r="R249" s="498"/>
      <c r="S249" s="498"/>
      <c r="T249" s="498"/>
      <c r="U249" s="498"/>
      <c r="V249" s="498"/>
      <c r="W249" s="498"/>
      <c r="X249" s="498"/>
      <c r="Y249" s="259"/>
    </row>
    <row r="250" spans="1:25" ht="3" customHeight="1">
      <c r="A250" s="330"/>
      <c r="B250" s="503"/>
      <c r="C250" s="504"/>
      <c r="D250" s="504"/>
      <c r="E250" s="504"/>
      <c r="F250" s="505"/>
      <c r="G250" s="433"/>
      <c r="H250" s="512"/>
      <c r="I250" s="513"/>
      <c r="J250" s="513"/>
      <c r="K250" s="513"/>
      <c r="L250" s="514"/>
      <c r="M250" s="390"/>
      <c r="N250" s="435"/>
      <c r="O250" s="336"/>
      <c r="P250" s="363"/>
      <c r="Q250" s="363"/>
      <c r="R250" s="340"/>
      <c r="S250" s="340"/>
      <c r="T250" s="340"/>
      <c r="U250" s="327"/>
      <c r="V250" s="327"/>
      <c r="W250" s="327"/>
      <c r="X250" s="342"/>
      <c r="Y250" s="259"/>
    </row>
    <row r="251" spans="1:25" ht="2.25" customHeight="1">
      <c r="A251" s="330"/>
      <c r="B251" s="503"/>
      <c r="C251" s="504"/>
      <c r="D251" s="504"/>
      <c r="E251" s="504"/>
      <c r="F251" s="505"/>
      <c r="G251" s="414"/>
      <c r="H251" s="512"/>
      <c r="I251" s="513"/>
      <c r="J251" s="513"/>
      <c r="K251" s="513"/>
      <c r="L251" s="514"/>
      <c r="M251" s="336"/>
      <c r="N251" s="435"/>
      <c r="O251" s="336"/>
      <c r="P251" s="339"/>
      <c r="Q251" s="339"/>
      <c r="R251" s="340"/>
      <c r="S251" s="340"/>
      <c r="T251" s="340"/>
      <c r="U251" s="327"/>
      <c r="V251" s="327"/>
      <c r="W251" s="327"/>
      <c r="X251" s="342"/>
      <c r="Y251" s="259"/>
    </row>
    <row r="252" spans="1:25" ht="15" customHeight="1">
      <c r="A252" s="330"/>
      <c r="B252" s="506"/>
      <c r="C252" s="507"/>
      <c r="D252" s="507"/>
      <c r="E252" s="507"/>
      <c r="F252" s="508"/>
      <c r="G252" s="414"/>
      <c r="H252" s="515"/>
      <c r="I252" s="516"/>
      <c r="J252" s="516"/>
      <c r="K252" s="516"/>
      <c r="L252" s="517"/>
      <c r="M252" s="336"/>
      <c r="N252" s="435"/>
      <c r="O252" s="417"/>
      <c r="P252" s="496" t="s">
        <v>835</v>
      </c>
      <c r="Q252" s="348"/>
      <c r="R252" s="498" t="s">
        <v>836</v>
      </c>
      <c r="S252" s="498"/>
      <c r="T252" s="498"/>
      <c r="U252" s="498"/>
      <c r="V252" s="498"/>
      <c r="W252" s="498"/>
      <c r="X252" s="498"/>
      <c r="Y252" s="259"/>
    </row>
    <row r="253" spans="1:25" ht="15" customHeight="1">
      <c r="A253" s="330"/>
      <c r="B253" s="330"/>
      <c r="C253" s="330"/>
      <c r="D253" s="330"/>
      <c r="E253" s="330"/>
      <c r="F253" s="330"/>
      <c r="G253" s="330"/>
      <c r="H253" s="330"/>
      <c r="I253" s="330"/>
      <c r="J253" s="317"/>
      <c r="K253" s="392"/>
      <c r="L253" s="392"/>
      <c r="M253" s="336"/>
      <c r="N253" s="351"/>
      <c r="O253" s="336"/>
      <c r="P253" s="497"/>
      <c r="Q253" s="348"/>
      <c r="R253" s="498"/>
      <c r="S253" s="498"/>
      <c r="T253" s="498"/>
      <c r="U253" s="498"/>
      <c r="V253" s="498"/>
      <c r="W253" s="498"/>
      <c r="X253" s="498"/>
      <c r="Y253" s="259"/>
    </row>
    <row r="254" spans="1:25" ht="6" customHeight="1">
      <c r="A254" s="330"/>
      <c r="B254" s="330"/>
      <c r="C254" s="330"/>
      <c r="D254" s="330"/>
      <c r="E254" s="330"/>
      <c r="F254" s="330"/>
      <c r="G254" s="330"/>
      <c r="H254" s="330"/>
      <c r="I254" s="330"/>
      <c r="J254" s="317"/>
      <c r="K254" s="392"/>
      <c r="L254" s="392"/>
      <c r="M254" s="336"/>
      <c r="N254" s="351"/>
      <c r="O254" s="336"/>
      <c r="P254" s="339"/>
      <c r="Q254" s="339"/>
      <c r="R254" s="340"/>
      <c r="S254" s="340"/>
      <c r="T254" s="340"/>
      <c r="U254" s="327"/>
      <c r="V254" s="327"/>
      <c r="W254" s="327"/>
      <c r="X254" s="342"/>
      <c r="Y254" s="259"/>
    </row>
    <row r="255" spans="1:25" ht="15" customHeight="1">
      <c r="A255" s="330"/>
      <c r="B255" s="330"/>
      <c r="C255" s="330"/>
      <c r="D255" s="330"/>
      <c r="E255" s="330"/>
      <c r="F255" s="330"/>
      <c r="G255" s="330"/>
      <c r="H255" s="330"/>
      <c r="I255" s="330"/>
      <c r="J255" s="317"/>
      <c r="K255" s="366"/>
      <c r="L255" s="343"/>
      <c r="M255" s="336"/>
      <c r="N255" s="351"/>
      <c r="O255" s="390"/>
      <c r="P255" s="496" t="s">
        <v>837</v>
      </c>
      <c r="Q255" s="363"/>
      <c r="R255" s="498" t="s">
        <v>838</v>
      </c>
      <c r="S255" s="498"/>
      <c r="T255" s="498"/>
      <c r="U255" s="498"/>
      <c r="V255" s="498"/>
      <c r="W255" s="498"/>
      <c r="X255" s="498"/>
      <c r="Y255" s="259"/>
    </row>
    <row r="256" spans="1:25" ht="15" customHeight="1">
      <c r="A256" s="330"/>
      <c r="B256" s="330"/>
      <c r="C256" s="330"/>
      <c r="D256" s="330"/>
      <c r="E256" s="330"/>
      <c r="F256" s="330"/>
      <c r="G256" s="330"/>
      <c r="H256" s="330"/>
      <c r="I256" s="330"/>
      <c r="J256" s="317"/>
      <c r="K256" s="317"/>
      <c r="L256" s="336"/>
      <c r="M256" s="336"/>
      <c r="N256" s="417"/>
      <c r="O256" s="336"/>
      <c r="P256" s="497"/>
      <c r="Q256" s="363"/>
      <c r="R256" s="498"/>
      <c r="S256" s="498"/>
      <c r="T256" s="498"/>
      <c r="U256" s="498"/>
      <c r="V256" s="498"/>
      <c r="W256" s="498"/>
      <c r="X256" s="498"/>
      <c r="Y256" s="259"/>
    </row>
    <row r="257" spans="1:25" ht="6" customHeight="1">
      <c r="A257" s="330"/>
      <c r="B257" s="330"/>
      <c r="C257" s="330"/>
      <c r="D257" s="330"/>
      <c r="E257" s="330"/>
      <c r="F257" s="330"/>
      <c r="G257" s="330"/>
      <c r="H257" s="330"/>
      <c r="I257" s="330"/>
      <c r="J257" s="317"/>
      <c r="K257" s="317"/>
      <c r="L257" s="336"/>
      <c r="M257" s="336"/>
      <c r="N257" s="416"/>
      <c r="O257" s="336"/>
      <c r="P257" s="339"/>
      <c r="Q257" s="339"/>
      <c r="R257" s="323"/>
      <c r="S257" s="323"/>
      <c r="T257" s="323"/>
      <c r="U257" s="436"/>
      <c r="V257" s="436"/>
      <c r="W257" s="436"/>
      <c r="X257" s="327"/>
      <c r="Y257" s="259"/>
    </row>
    <row r="258" spans="1:25" ht="15" customHeight="1">
      <c r="A258" s="330"/>
      <c r="B258" s="330"/>
      <c r="C258" s="330"/>
      <c r="D258" s="330"/>
      <c r="E258" s="330"/>
      <c r="F258" s="330"/>
      <c r="G258" s="330"/>
      <c r="H258" s="330"/>
      <c r="I258" s="330"/>
      <c r="J258" s="317"/>
      <c r="K258" s="317"/>
      <c r="L258" s="336"/>
      <c r="M258" s="336"/>
      <c r="N258" s="416"/>
      <c r="O258" s="417"/>
      <c r="P258" s="496" t="s">
        <v>839</v>
      </c>
      <c r="Q258" s="363"/>
      <c r="R258" s="498" t="s">
        <v>29</v>
      </c>
      <c r="S258" s="499"/>
      <c r="T258" s="499"/>
      <c r="U258" s="499"/>
      <c r="V258" s="499"/>
      <c r="W258" s="499"/>
      <c r="X258" s="499"/>
      <c r="Y258" s="259"/>
    </row>
    <row r="259" spans="1:25" ht="15" customHeight="1">
      <c r="A259" s="330"/>
      <c r="B259" s="330"/>
      <c r="C259" s="330"/>
      <c r="D259" s="330"/>
      <c r="E259" s="330"/>
      <c r="F259" s="330"/>
      <c r="G259" s="330"/>
      <c r="H259" s="330"/>
      <c r="I259" s="330"/>
      <c r="J259" s="317"/>
      <c r="K259" s="317"/>
      <c r="L259" s="336"/>
      <c r="M259" s="336"/>
      <c r="N259" s="336"/>
      <c r="O259" s="336"/>
      <c r="P259" s="497"/>
      <c r="Q259" s="363"/>
      <c r="R259" s="499"/>
      <c r="S259" s="499"/>
      <c r="T259" s="499"/>
      <c r="U259" s="499"/>
      <c r="V259" s="499"/>
      <c r="W259" s="499"/>
      <c r="X259" s="499"/>
      <c r="Y259" s="259"/>
    </row>
    <row r="260" spans="1:25" ht="15" customHeight="1">
      <c r="A260" s="330"/>
      <c r="B260" s="330"/>
      <c r="C260" s="330"/>
      <c r="D260" s="330"/>
      <c r="E260" s="330"/>
      <c r="F260" s="330"/>
      <c r="G260" s="330"/>
      <c r="H260" s="330"/>
      <c r="I260" s="330"/>
      <c r="J260" s="317"/>
      <c r="K260" s="317"/>
      <c r="L260" s="336"/>
      <c r="M260" s="336"/>
      <c r="N260" s="336"/>
      <c r="O260" s="336"/>
      <c r="P260" s="363"/>
      <c r="Q260" s="363"/>
      <c r="R260" s="437"/>
      <c r="S260" s="437"/>
      <c r="T260" s="437"/>
      <c r="U260" s="292"/>
      <c r="V260" s="292"/>
      <c r="W260" s="292"/>
      <c r="X260" s="438"/>
      <c r="Y260" s="259"/>
    </row>
    <row r="261" spans="1:25" ht="21">
      <c r="A261" s="330"/>
      <c r="B261" s="330"/>
      <c r="C261" s="330"/>
      <c r="D261" s="330"/>
      <c r="E261" s="330"/>
      <c r="F261" s="330"/>
      <c r="G261" s="330"/>
      <c r="H261" s="330"/>
      <c r="I261" s="330"/>
      <c r="J261" s="317"/>
      <c r="K261" s="317"/>
      <c r="L261" s="336"/>
      <c r="M261" s="336"/>
      <c r="N261" s="336"/>
      <c r="O261" s="336"/>
      <c r="P261" s="339"/>
      <c r="Q261" s="339"/>
      <c r="R261" s="437"/>
      <c r="S261" s="437"/>
      <c r="T261" s="437"/>
      <c r="U261" s="292"/>
      <c r="V261" s="292"/>
      <c r="W261" s="292"/>
      <c r="X261" s="438"/>
      <c r="Y261" s="259"/>
    </row>
    <row r="262" spans="1:25" ht="21">
      <c r="A262" s="330"/>
      <c r="B262" s="330"/>
      <c r="C262" s="330"/>
      <c r="D262" s="330"/>
      <c r="E262" s="330"/>
      <c r="F262" s="330"/>
      <c r="G262" s="330"/>
      <c r="H262" s="330"/>
      <c r="I262" s="330"/>
      <c r="J262" s="317"/>
      <c r="K262" s="317"/>
      <c r="L262" s="336"/>
      <c r="M262" s="336"/>
      <c r="N262" s="336"/>
      <c r="O262" s="336"/>
      <c r="P262" s="339"/>
      <c r="Q262" s="339"/>
      <c r="R262" s="437"/>
      <c r="S262" s="437"/>
      <c r="T262" s="437"/>
      <c r="U262" s="292"/>
      <c r="V262" s="292"/>
      <c r="W262" s="292"/>
      <c r="X262" s="438"/>
      <c r="Y262" s="259"/>
    </row>
    <row r="263" spans="1:25" ht="12" customHeight="1">
      <c r="A263" s="330"/>
      <c r="B263" s="330"/>
      <c r="C263" s="330"/>
      <c r="D263" s="330"/>
      <c r="E263" s="330"/>
      <c r="F263" s="330"/>
      <c r="G263" s="330"/>
      <c r="H263" s="330"/>
      <c r="I263" s="330"/>
      <c r="J263" s="317"/>
      <c r="K263" s="317"/>
      <c r="L263" s="336"/>
      <c r="M263" s="336"/>
      <c r="N263" s="336"/>
      <c r="O263" s="336"/>
      <c r="P263" s="439"/>
      <c r="Q263" s="439"/>
      <c r="R263" s="440"/>
      <c r="S263" s="492" t="s">
        <v>30</v>
      </c>
      <c r="T263" s="493"/>
      <c r="U263" s="441"/>
      <c r="V263" s="441"/>
      <c r="W263" s="292"/>
      <c r="X263" s="438"/>
      <c r="Y263" s="259"/>
    </row>
    <row r="264" spans="1:25" ht="12" customHeight="1">
      <c r="A264" s="330"/>
      <c r="B264" s="330"/>
      <c r="C264" s="330"/>
      <c r="D264" s="330"/>
      <c r="E264" s="330"/>
      <c r="F264" s="330"/>
      <c r="G264" s="330"/>
      <c r="H264" s="330"/>
      <c r="I264" s="330"/>
      <c r="J264" s="317"/>
      <c r="K264" s="317"/>
      <c r="L264" s="336"/>
      <c r="M264" s="336"/>
      <c r="N264" s="336"/>
      <c r="O264" s="442"/>
      <c r="P264" s="339"/>
      <c r="Q264" s="339"/>
      <c r="R264" s="437"/>
      <c r="S264" s="494"/>
      <c r="T264" s="495"/>
      <c r="U264" s="292"/>
      <c r="V264" s="443"/>
      <c r="W264" s="292"/>
      <c r="X264" s="438"/>
      <c r="Y264" s="259"/>
    </row>
    <row r="265" spans="1:25" ht="15" customHeight="1">
      <c r="A265" s="330"/>
      <c r="B265" s="330"/>
      <c r="C265" s="330"/>
      <c r="D265" s="330"/>
      <c r="E265" s="330"/>
      <c r="F265" s="330"/>
      <c r="G265" s="330"/>
      <c r="H265" s="330"/>
      <c r="I265" s="330"/>
      <c r="J265" s="317"/>
      <c r="K265" s="317"/>
      <c r="L265" s="336"/>
      <c r="M265" s="336"/>
      <c r="N265" s="336"/>
      <c r="O265" s="442"/>
      <c r="P265" s="339"/>
      <c r="Q265" s="339"/>
      <c r="R265" s="437"/>
      <c r="S265" s="437"/>
      <c r="T265" s="437"/>
      <c r="U265" s="292"/>
      <c r="V265" s="443"/>
      <c r="W265" s="292"/>
      <c r="X265" s="438"/>
      <c r="Y265" s="259"/>
    </row>
    <row r="266" spans="1:25" ht="24" customHeight="1">
      <c r="A266" s="330"/>
      <c r="B266" s="330"/>
      <c r="C266" s="330"/>
      <c r="D266" s="330"/>
      <c r="E266" s="330"/>
      <c r="F266" s="330"/>
      <c r="G266" s="330"/>
      <c r="H266" s="330"/>
      <c r="I266" s="330"/>
      <c r="J266" s="317"/>
      <c r="K266" s="317"/>
      <c r="L266" s="336"/>
      <c r="M266" s="336"/>
      <c r="N266" s="336"/>
      <c r="O266" s="442"/>
      <c r="P266" s="409"/>
      <c r="Q266" s="409"/>
      <c r="R266" s="489" t="s">
        <v>31</v>
      </c>
      <c r="S266" s="490"/>
      <c r="T266" s="490"/>
      <c r="U266" s="491"/>
      <c r="V266" s="443"/>
      <c r="W266" s="292"/>
      <c r="X266" s="438"/>
      <c r="Y266" s="259"/>
    </row>
    <row r="267" spans="1:25" ht="6" customHeight="1">
      <c r="A267" s="330"/>
      <c r="B267" s="330"/>
      <c r="C267" s="330"/>
      <c r="D267" s="330"/>
      <c r="E267" s="330"/>
      <c r="F267" s="330"/>
      <c r="G267" s="330"/>
      <c r="H267" s="330"/>
      <c r="I267" s="330"/>
      <c r="J267" s="317"/>
      <c r="K267" s="317"/>
      <c r="L267" s="336"/>
      <c r="M267" s="336"/>
      <c r="N267" s="336"/>
      <c r="O267" s="442"/>
      <c r="P267" s="409"/>
      <c r="Q267" s="409"/>
      <c r="R267" s="341"/>
      <c r="S267" s="341"/>
      <c r="T267" s="341"/>
      <c r="U267" s="341"/>
      <c r="V267" s="443"/>
      <c r="W267" s="292"/>
      <c r="X267" s="438"/>
      <c r="Y267" s="259"/>
    </row>
    <row r="268" spans="1:25" ht="24" customHeight="1">
      <c r="A268" s="330"/>
      <c r="B268" s="330"/>
      <c r="C268" s="330"/>
      <c r="D268" s="330"/>
      <c r="E268" s="330"/>
      <c r="F268" s="330"/>
      <c r="G268" s="330"/>
      <c r="H268" s="330"/>
      <c r="I268" s="330"/>
      <c r="J268" s="317"/>
      <c r="K268" s="317"/>
      <c r="L268" s="336"/>
      <c r="M268" s="336"/>
      <c r="N268" s="336"/>
      <c r="O268" s="442"/>
      <c r="P268" s="409"/>
      <c r="Q268" s="409"/>
      <c r="R268" s="489" t="s">
        <v>32</v>
      </c>
      <c r="S268" s="490"/>
      <c r="T268" s="490"/>
      <c r="U268" s="491"/>
      <c r="V268" s="443"/>
      <c r="W268" s="292"/>
      <c r="X268" s="438"/>
      <c r="Y268" s="259"/>
    </row>
    <row r="269" spans="1:25" ht="6" customHeight="1">
      <c r="A269" s="330"/>
      <c r="B269" s="330"/>
      <c r="C269" s="330"/>
      <c r="D269" s="330"/>
      <c r="E269" s="330"/>
      <c r="F269" s="330"/>
      <c r="G269" s="330"/>
      <c r="H269" s="330"/>
      <c r="I269" s="330"/>
      <c r="J269" s="317"/>
      <c r="K269" s="317"/>
      <c r="L269" s="336"/>
      <c r="M269" s="336"/>
      <c r="N269" s="336"/>
      <c r="O269" s="442"/>
      <c r="P269" s="409"/>
      <c r="Q269" s="409"/>
      <c r="R269" s="341"/>
      <c r="S269" s="341"/>
      <c r="T269" s="341"/>
      <c r="U269" s="341"/>
      <c r="V269" s="443"/>
      <c r="W269" s="292"/>
      <c r="X269" s="438"/>
      <c r="Y269" s="259"/>
    </row>
    <row r="270" spans="1:25" ht="24" customHeight="1">
      <c r="A270" s="330"/>
      <c r="B270" s="330"/>
      <c r="C270" s="330"/>
      <c r="D270" s="330"/>
      <c r="E270" s="330"/>
      <c r="F270" s="330"/>
      <c r="G270" s="330"/>
      <c r="H270" s="330"/>
      <c r="I270" s="330"/>
      <c r="J270" s="317"/>
      <c r="K270" s="317"/>
      <c r="L270" s="336"/>
      <c r="M270" s="336"/>
      <c r="N270" s="336"/>
      <c r="O270" s="442"/>
      <c r="P270" s="409"/>
      <c r="Q270" s="409"/>
      <c r="R270" s="489" t="s">
        <v>33</v>
      </c>
      <c r="S270" s="490"/>
      <c r="T270" s="490"/>
      <c r="U270" s="491"/>
      <c r="V270" s="443"/>
      <c r="W270" s="292"/>
      <c r="X270" s="438"/>
      <c r="Y270" s="259"/>
    </row>
    <row r="271" spans="1:25" ht="6" customHeight="1">
      <c r="A271" s="330"/>
      <c r="B271" s="330"/>
      <c r="C271" s="330"/>
      <c r="D271" s="330"/>
      <c r="E271" s="330"/>
      <c r="F271" s="330"/>
      <c r="G271" s="330"/>
      <c r="H271" s="330"/>
      <c r="I271" s="330"/>
      <c r="J271" s="317"/>
      <c r="K271" s="317"/>
      <c r="L271" s="336"/>
      <c r="M271" s="336"/>
      <c r="N271" s="336"/>
      <c r="O271" s="442"/>
      <c r="P271" s="409"/>
      <c r="Q271" s="409"/>
      <c r="R271" s="341"/>
      <c r="S271" s="341"/>
      <c r="T271" s="341"/>
      <c r="U271" s="341"/>
      <c r="V271" s="443"/>
      <c r="W271" s="292"/>
      <c r="X271" s="438"/>
      <c r="Y271" s="259"/>
    </row>
    <row r="272" spans="1:25" ht="24" customHeight="1">
      <c r="A272" s="330"/>
      <c r="B272" s="330"/>
      <c r="C272" s="330"/>
      <c r="D272" s="330"/>
      <c r="E272" s="330"/>
      <c r="F272" s="330"/>
      <c r="G272" s="330"/>
      <c r="H272" s="330"/>
      <c r="I272" s="330"/>
      <c r="J272" s="317"/>
      <c r="K272" s="317"/>
      <c r="L272" s="336"/>
      <c r="M272" s="336"/>
      <c r="N272" s="336"/>
      <c r="O272" s="442"/>
      <c r="P272" s="409"/>
      <c r="Q272" s="409"/>
      <c r="R272" s="489" t="s">
        <v>34</v>
      </c>
      <c r="S272" s="490"/>
      <c r="T272" s="490"/>
      <c r="U272" s="491"/>
      <c r="V272" s="443"/>
      <c r="W272" s="292"/>
      <c r="X272" s="438"/>
      <c r="Y272" s="259"/>
    </row>
    <row r="273" spans="1:25" ht="6" customHeight="1">
      <c r="A273" s="330"/>
      <c r="B273" s="330"/>
      <c r="C273" s="330"/>
      <c r="D273" s="330"/>
      <c r="E273" s="330"/>
      <c r="F273" s="330"/>
      <c r="G273" s="330"/>
      <c r="H273" s="330"/>
      <c r="I273" s="330"/>
      <c r="J273" s="317"/>
      <c r="K273" s="317"/>
      <c r="L273" s="336"/>
      <c r="M273" s="336"/>
      <c r="N273" s="336"/>
      <c r="O273" s="442"/>
      <c r="P273" s="409"/>
      <c r="Q273" s="409"/>
      <c r="R273" s="341"/>
      <c r="S273" s="341"/>
      <c r="T273" s="341"/>
      <c r="U273" s="341"/>
      <c r="V273" s="443"/>
      <c r="W273" s="292"/>
      <c r="X273" s="438"/>
      <c r="Y273" s="259"/>
    </row>
    <row r="274" spans="1:25" ht="24" customHeight="1">
      <c r="A274" s="330"/>
      <c r="B274" s="330"/>
      <c r="C274" s="330"/>
      <c r="D274" s="330"/>
      <c r="E274" s="330"/>
      <c r="F274" s="330"/>
      <c r="G274" s="330"/>
      <c r="H274" s="330"/>
      <c r="I274" s="330"/>
      <c r="J274" s="317"/>
      <c r="K274" s="317"/>
      <c r="L274" s="336"/>
      <c r="M274" s="336"/>
      <c r="N274" s="336"/>
      <c r="O274" s="442"/>
      <c r="P274" s="409"/>
      <c r="Q274" s="409"/>
      <c r="R274" s="489" t="s">
        <v>35</v>
      </c>
      <c r="S274" s="490"/>
      <c r="T274" s="490"/>
      <c r="U274" s="491"/>
      <c r="V274" s="443"/>
      <c r="W274" s="292"/>
      <c r="X274" s="438"/>
      <c r="Y274" s="259"/>
    </row>
    <row r="275" spans="1:25" ht="6" customHeight="1">
      <c r="A275" s="330"/>
      <c r="B275" s="330"/>
      <c r="C275" s="330"/>
      <c r="D275" s="330"/>
      <c r="E275" s="330"/>
      <c r="F275" s="330"/>
      <c r="G275" s="330"/>
      <c r="H275" s="330"/>
      <c r="I275" s="330"/>
      <c r="J275" s="317"/>
      <c r="K275" s="317"/>
      <c r="L275" s="336"/>
      <c r="M275" s="336"/>
      <c r="N275" s="336"/>
      <c r="O275" s="442"/>
      <c r="P275" s="409"/>
      <c r="Q275" s="409"/>
      <c r="R275" s="341"/>
      <c r="S275" s="341"/>
      <c r="T275" s="341"/>
      <c r="U275" s="341"/>
      <c r="V275" s="443"/>
      <c r="W275" s="292"/>
      <c r="X275" s="438"/>
      <c r="Y275" s="259"/>
    </row>
    <row r="276" spans="1:25" ht="24" customHeight="1">
      <c r="A276" s="330"/>
      <c r="B276" s="330"/>
      <c r="C276" s="330"/>
      <c r="D276" s="330"/>
      <c r="E276" s="330"/>
      <c r="F276" s="330"/>
      <c r="G276" s="330"/>
      <c r="H276" s="330"/>
      <c r="I276" s="330"/>
      <c r="J276" s="317"/>
      <c r="K276" s="317"/>
      <c r="L276" s="336"/>
      <c r="M276" s="336"/>
      <c r="N276" s="336"/>
      <c r="O276" s="442"/>
      <c r="P276" s="409"/>
      <c r="Q276" s="409"/>
      <c r="R276" s="489" t="s">
        <v>28</v>
      </c>
      <c r="S276" s="490"/>
      <c r="T276" s="490"/>
      <c r="U276" s="491"/>
      <c r="V276" s="443"/>
      <c r="W276" s="292"/>
      <c r="X276" s="438"/>
      <c r="Y276" s="259"/>
    </row>
    <row r="277" spans="1:25" ht="6" customHeight="1">
      <c r="A277" s="330"/>
      <c r="B277" s="330"/>
      <c r="C277" s="330"/>
      <c r="D277" s="330"/>
      <c r="E277" s="330"/>
      <c r="F277" s="330"/>
      <c r="G277" s="330"/>
      <c r="H277" s="330"/>
      <c r="I277" s="330"/>
      <c r="J277" s="317"/>
      <c r="K277" s="317"/>
      <c r="L277" s="336"/>
      <c r="M277" s="336"/>
      <c r="N277" s="336"/>
      <c r="O277" s="442"/>
      <c r="P277" s="409"/>
      <c r="Q277" s="409"/>
      <c r="R277" s="341"/>
      <c r="S277" s="341"/>
      <c r="T277" s="341"/>
      <c r="U277" s="341"/>
      <c r="V277" s="443"/>
      <c r="W277" s="292"/>
      <c r="X277" s="438"/>
      <c r="Y277" s="259"/>
    </row>
    <row r="278" spans="1:25" ht="24" customHeight="1">
      <c r="A278" s="330"/>
      <c r="B278" s="330"/>
      <c r="C278" s="330"/>
      <c r="D278" s="330"/>
      <c r="E278" s="330"/>
      <c r="F278" s="330"/>
      <c r="G278" s="330"/>
      <c r="H278" s="330"/>
      <c r="I278" s="330"/>
      <c r="J278" s="317"/>
      <c r="K278" s="317"/>
      <c r="L278" s="336"/>
      <c r="M278" s="336"/>
      <c r="N278" s="336"/>
      <c r="O278" s="442"/>
      <c r="P278" s="409"/>
      <c r="Q278" s="409"/>
      <c r="R278" s="489" t="s">
        <v>36</v>
      </c>
      <c r="S278" s="490"/>
      <c r="T278" s="490"/>
      <c r="U278" s="491"/>
      <c r="V278" s="443"/>
      <c r="W278" s="292"/>
      <c r="X278" s="438"/>
      <c r="Y278" s="259"/>
    </row>
    <row r="279" spans="1:25" ht="21">
      <c r="A279" s="330"/>
      <c r="B279" s="330"/>
      <c r="C279" s="330"/>
      <c r="D279" s="330"/>
      <c r="E279" s="330"/>
      <c r="F279" s="330"/>
      <c r="G279" s="330"/>
      <c r="H279" s="330"/>
      <c r="I279" s="330"/>
      <c r="J279" s="317"/>
      <c r="K279" s="317"/>
      <c r="L279" s="336"/>
      <c r="M279" s="336"/>
      <c r="N279" s="336"/>
      <c r="O279" s="442"/>
      <c r="P279" s="451"/>
      <c r="Q279" s="451"/>
      <c r="R279" s="440"/>
      <c r="S279" s="440"/>
      <c r="T279" s="440"/>
      <c r="U279" s="441"/>
      <c r="V279" s="444"/>
      <c r="W279" s="292"/>
      <c r="X279" s="438"/>
      <c r="Y279" s="259"/>
    </row>
    <row r="280" spans="15:17" ht="21">
      <c r="O280" s="265"/>
      <c r="P280" s="266"/>
      <c r="Q280" s="266"/>
    </row>
    <row r="281" spans="15:17" ht="21">
      <c r="O281" s="265"/>
      <c r="P281" s="266"/>
      <c r="Q281" s="266"/>
    </row>
    <row r="282" spans="15:17" ht="21">
      <c r="O282" s="265"/>
      <c r="P282" s="266"/>
      <c r="Q282" s="266"/>
    </row>
    <row r="283" spans="15:17" ht="21">
      <c r="O283" s="265"/>
      <c r="P283" s="266"/>
      <c r="Q283" s="266"/>
    </row>
    <row r="284" ht="21" customHeight="1"/>
    <row r="292" ht="15" customHeight="1">
      <c r="N292" s="265"/>
    </row>
    <row r="293" spans="11:15" ht="15" customHeight="1">
      <c r="K293" s="267"/>
      <c r="L293" s="268"/>
      <c r="M293" s="268"/>
      <c r="N293" s="268"/>
      <c r="O293" s="268"/>
    </row>
    <row r="294" spans="11:15" ht="15" customHeight="1">
      <c r="K294" s="267"/>
      <c r="L294" s="268"/>
      <c r="M294" s="268"/>
      <c r="N294" s="268"/>
      <c r="O294" s="268"/>
    </row>
    <row r="295" spans="11:15" ht="15" customHeight="1">
      <c r="K295" s="269"/>
      <c r="L295" s="270"/>
      <c r="M295" s="270"/>
      <c r="N295" s="270"/>
      <c r="O295" s="270"/>
    </row>
    <row r="296" spans="11:15" ht="15" customHeight="1">
      <c r="K296" s="267"/>
      <c r="L296" s="268"/>
      <c r="M296" s="268"/>
      <c r="N296" s="268"/>
      <c r="O296" s="268"/>
    </row>
    <row r="297" spans="11:15" ht="15" customHeight="1">
      <c r="K297" s="267"/>
      <c r="L297" s="268"/>
      <c r="M297" s="268"/>
      <c r="N297" s="268"/>
      <c r="O297" s="268"/>
    </row>
    <row r="298" spans="11:15" ht="15" customHeight="1">
      <c r="K298" s="269"/>
      <c r="L298" s="270"/>
      <c r="M298" s="270"/>
      <c r="N298" s="270"/>
      <c r="O298" s="270"/>
    </row>
    <row r="299" spans="11:15" ht="15" customHeight="1">
      <c r="K299" s="267"/>
      <c r="L299" s="268"/>
      <c r="M299" s="268"/>
      <c r="N299" s="268"/>
      <c r="O299" s="268"/>
    </row>
    <row r="300" spans="11:15" ht="15" customHeight="1">
      <c r="K300" s="267"/>
      <c r="L300" s="268"/>
      <c r="M300" s="268"/>
      <c r="N300" s="268"/>
      <c r="O300" s="268"/>
    </row>
  </sheetData>
  <mergeCells count="315">
    <mergeCell ref="J3:N4"/>
    <mergeCell ref="P3:P4"/>
    <mergeCell ref="P6:P7"/>
    <mergeCell ref="R6:X7"/>
    <mergeCell ref="J9:K17"/>
    <mergeCell ref="P9:P10"/>
    <mergeCell ref="R9:X10"/>
    <mergeCell ref="R11:S11"/>
    <mergeCell ref="P13:P14"/>
    <mergeCell ref="R13:X14"/>
    <mergeCell ref="P16:P17"/>
    <mergeCell ref="P19:P20"/>
    <mergeCell ref="P22:P23"/>
    <mergeCell ref="R22:X23"/>
    <mergeCell ref="P25:P26"/>
    <mergeCell ref="R25:X26"/>
    <mergeCell ref="J26:K35"/>
    <mergeCell ref="P28:P29"/>
    <mergeCell ref="R28:X29"/>
    <mergeCell ref="P32:P33"/>
    <mergeCell ref="R32:X33"/>
    <mergeCell ref="P35:P36"/>
    <mergeCell ref="R35:X36"/>
    <mergeCell ref="P38:P39"/>
    <mergeCell ref="R38:R39"/>
    <mergeCell ref="S38:S39"/>
    <mergeCell ref="T38:T39"/>
    <mergeCell ref="U38:U39"/>
    <mergeCell ref="V38:V39"/>
    <mergeCell ref="W38:W39"/>
    <mergeCell ref="X38:X39"/>
    <mergeCell ref="P41:P42"/>
    <mergeCell ref="R41:X42"/>
    <mergeCell ref="J42:K52"/>
    <mergeCell ref="P44:P46"/>
    <mergeCell ref="R44:X46"/>
    <mergeCell ref="P49:P50"/>
    <mergeCell ref="R49:X50"/>
    <mergeCell ref="P52:P53"/>
    <mergeCell ref="R52:X53"/>
    <mergeCell ref="P55:P56"/>
    <mergeCell ref="R55:X56"/>
    <mergeCell ref="P58:P59"/>
    <mergeCell ref="R58:X59"/>
    <mergeCell ref="P61:P62"/>
    <mergeCell ref="R61:X62"/>
    <mergeCell ref="J62:K71"/>
    <mergeCell ref="P64:P65"/>
    <mergeCell ref="R64:S65"/>
    <mergeCell ref="T64:T65"/>
    <mergeCell ref="U64:U65"/>
    <mergeCell ref="V64:V65"/>
    <mergeCell ref="W64:W65"/>
    <mergeCell ref="X64:X65"/>
    <mergeCell ref="E68:F73"/>
    <mergeCell ref="P68:P69"/>
    <mergeCell ref="R68:S69"/>
    <mergeCell ref="T68:T69"/>
    <mergeCell ref="P71:P72"/>
    <mergeCell ref="R71:S72"/>
    <mergeCell ref="T71:T72"/>
    <mergeCell ref="U68:U69"/>
    <mergeCell ref="V68:V69"/>
    <mergeCell ref="W68:W69"/>
    <mergeCell ref="X68:X69"/>
    <mergeCell ref="U71:U72"/>
    <mergeCell ref="V71:V72"/>
    <mergeCell ref="W71:W72"/>
    <mergeCell ref="X71:X72"/>
    <mergeCell ref="A74:A79"/>
    <mergeCell ref="P74:P75"/>
    <mergeCell ref="R74:S75"/>
    <mergeCell ref="T74:T75"/>
    <mergeCell ref="P77:P78"/>
    <mergeCell ref="R77:S78"/>
    <mergeCell ref="T77:T78"/>
    <mergeCell ref="U74:U75"/>
    <mergeCell ref="V74:V75"/>
    <mergeCell ref="W74:W75"/>
    <mergeCell ref="X74:X75"/>
    <mergeCell ref="U77:U78"/>
    <mergeCell ref="V77:V78"/>
    <mergeCell ref="W77:W78"/>
    <mergeCell ref="X77:X78"/>
    <mergeCell ref="E80:F85"/>
    <mergeCell ref="P80:P81"/>
    <mergeCell ref="R80:S81"/>
    <mergeCell ref="T80:T81"/>
    <mergeCell ref="J83:K90"/>
    <mergeCell ref="P83:P84"/>
    <mergeCell ref="R83:X84"/>
    <mergeCell ref="P86:P87"/>
    <mergeCell ref="R86:X87"/>
    <mergeCell ref="P89:P90"/>
    <mergeCell ref="U80:U81"/>
    <mergeCell ref="V80:V81"/>
    <mergeCell ref="W80:W81"/>
    <mergeCell ref="X80:X81"/>
    <mergeCell ref="R89:X90"/>
    <mergeCell ref="P92:P93"/>
    <mergeCell ref="R92:X93"/>
    <mergeCell ref="P95:P96"/>
    <mergeCell ref="R95:X96"/>
    <mergeCell ref="P98:P99"/>
    <mergeCell ref="J101:K108"/>
    <mergeCell ref="P101:P102"/>
    <mergeCell ref="P104:P105"/>
    <mergeCell ref="P107:P108"/>
    <mergeCell ref="P110:P111"/>
    <mergeCell ref="R110:X111"/>
    <mergeCell ref="R107:S108"/>
    <mergeCell ref="T107:T108"/>
    <mergeCell ref="U107:U108"/>
    <mergeCell ref="V107:V108"/>
    <mergeCell ref="U113:U114"/>
    <mergeCell ref="V113:V114"/>
    <mergeCell ref="W107:W108"/>
    <mergeCell ref="X107:X108"/>
    <mergeCell ref="W113:W114"/>
    <mergeCell ref="X113:X114"/>
    <mergeCell ref="P116:P117"/>
    <mergeCell ref="R116:T117"/>
    <mergeCell ref="U116:U117"/>
    <mergeCell ref="V116:V117"/>
    <mergeCell ref="W116:W117"/>
    <mergeCell ref="X116:X117"/>
    <mergeCell ref="P113:P114"/>
    <mergeCell ref="R113:T114"/>
    <mergeCell ref="J119:K127"/>
    <mergeCell ref="P119:P120"/>
    <mergeCell ref="P123:P124"/>
    <mergeCell ref="R123:X124"/>
    <mergeCell ref="P126:P127"/>
    <mergeCell ref="R126:X127"/>
    <mergeCell ref="J129:K136"/>
    <mergeCell ref="P130:P131"/>
    <mergeCell ref="R130:X131"/>
    <mergeCell ref="P134:P135"/>
    <mergeCell ref="R134:X134"/>
    <mergeCell ref="R135:X135"/>
    <mergeCell ref="J139:K148"/>
    <mergeCell ref="P141:P142"/>
    <mergeCell ref="R141:V142"/>
    <mergeCell ref="W141:W142"/>
    <mergeCell ref="P148:P149"/>
    <mergeCell ref="R148:X149"/>
    <mergeCell ref="P138:P139"/>
    <mergeCell ref="R138:V139"/>
    <mergeCell ref="W138:W139"/>
    <mergeCell ref="X138:X139"/>
    <mergeCell ref="X141:X142"/>
    <mergeCell ref="P145:P146"/>
    <mergeCell ref="R145:U146"/>
    <mergeCell ref="V145:V146"/>
    <mergeCell ref="W145:W146"/>
    <mergeCell ref="X145:X146"/>
    <mergeCell ref="P151:P152"/>
    <mergeCell ref="R151:X152"/>
    <mergeCell ref="J152:K161"/>
    <mergeCell ref="P154:P155"/>
    <mergeCell ref="P158:P159"/>
    <mergeCell ref="R158:X159"/>
    <mergeCell ref="P161:P162"/>
    <mergeCell ref="R161:V162"/>
    <mergeCell ref="W161:W162"/>
    <mergeCell ref="X161:X162"/>
    <mergeCell ref="J164:K171"/>
    <mergeCell ref="P164:P165"/>
    <mergeCell ref="R164:W165"/>
    <mergeCell ref="X164:X165"/>
    <mergeCell ref="P167:P168"/>
    <mergeCell ref="R167:V168"/>
    <mergeCell ref="W167:W168"/>
    <mergeCell ref="X167:X168"/>
    <mergeCell ref="P170:P171"/>
    <mergeCell ref="R170:X171"/>
    <mergeCell ref="D173:H174"/>
    <mergeCell ref="P173:P174"/>
    <mergeCell ref="R173:T174"/>
    <mergeCell ref="U173:U174"/>
    <mergeCell ref="V173:V174"/>
    <mergeCell ref="W173:W174"/>
    <mergeCell ref="X173:X174"/>
    <mergeCell ref="P177:P178"/>
    <mergeCell ref="R177:T178"/>
    <mergeCell ref="U177:U178"/>
    <mergeCell ref="V177:V178"/>
    <mergeCell ref="W177:W178"/>
    <mergeCell ref="X177:X178"/>
    <mergeCell ref="B178:G181"/>
    <mergeCell ref="I178:M181"/>
    <mergeCell ref="P181:P182"/>
    <mergeCell ref="R181:T182"/>
    <mergeCell ref="U181:U182"/>
    <mergeCell ref="V181:V182"/>
    <mergeCell ref="W181:W182"/>
    <mergeCell ref="X181:X182"/>
    <mergeCell ref="B185:I186"/>
    <mergeCell ref="K185:O186"/>
    <mergeCell ref="R185:R186"/>
    <mergeCell ref="S185:S186"/>
    <mergeCell ref="T185:T186"/>
    <mergeCell ref="U185:U186"/>
    <mergeCell ref="V185:V186"/>
    <mergeCell ref="W185:W186"/>
    <mergeCell ref="X185:X186"/>
    <mergeCell ref="B189:I190"/>
    <mergeCell ref="K189:O190"/>
    <mergeCell ref="R189:R190"/>
    <mergeCell ref="S189:S190"/>
    <mergeCell ref="T189:T190"/>
    <mergeCell ref="U189:U190"/>
    <mergeCell ref="V189:V190"/>
    <mergeCell ref="W189:W190"/>
    <mergeCell ref="X189:X190"/>
    <mergeCell ref="B193:I194"/>
    <mergeCell ref="K193:O194"/>
    <mergeCell ref="R193:S194"/>
    <mergeCell ref="T193:T194"/>
    <mergeCell ref="U193:U194"/>
    <mergeCell ref="V193:V194"/>
    <mergeCell ref="W193:W194"/>
    <mergeCell ref="X193:X194"/>
    <mergeCell ref="B197:I198"/>
    <mergeCell ref="P197:P198"/>
    <mergeCell ref="R197:R198"/>
    <mergeCell ref="S197:S198"/>
    <mergeCell ref="X197:X198"/>
    <mergeCell ref="P201:P202"/>
    <mergeCell ref="R201:X202"/>
    <mergeCell ref="P204:P205"/>
    <mergeCell ref="R204:X205"/>
    <mergeCell ref="T197:T198"/>
    <mergeCell ref="U197:U198"/>
    <mergeCell ref="V197:V198"/>
    <mergeCell ref="W197:W198"/>
    <mergeCell ref="P207:P208"/>
    <mergeCell ref="B208:H211"/>
    <mergeCell ref="J208:M211"/>
    <mergeCell ref="P211:P212"/>
    <mergeCell ref="R211:X212"/>
    <mergeCell ref="P214:P215"/>
    <mergeCell ref="R214:X215"/>
    <mergeCell ref="P217:P218"/>
    <mergeCell ref="P220:P221"/>
    <mergeCell ref="R220:V221"/>
    <mergeCell ref="W220:W221"/>
    <mergeCell ref="X220:X221"/>
    <mergeCell ref="P223:P224"/>
    <mergeCell ref="R223:V224"/>
    <mergeCell ref="W223:W224"/>
    <mergeCell ref="X223:X224"/>
    <mergeCell ref="P226:P227"/>
    <mergeCell ref="R226:V227"/>
    <mergeCell ref="W226:W227"/>
    <mergeCell ref="X226:X227"/>
    <mergeCell ref="B228:G231"/>
    <mergeCell ref="I228:M231"/>
    <mergeCell ref="P229:P230"/>
    <mergeCell ref="R229:V230"/>
    <mergeCell ref="W229:W230"/>
    <mergeCell ref="X229:X230"/>
    <mergeCell ref="P233:P234"/>
    <mergeCell ref="R233:V234"/>
    <mergeCell ref="W233:W234"/>
    <mergeCell ref="X233:X234"/>
    <mergeCell ref="P236:P237"/>
    <mergeCell ref="R236:V237"/>
    <mergeCell ref="W236:W237"/>
    <mergeCell ref="X236:X237"/>
    <mergeCell ref="X239:X240"/>
    <mergeCell ref="P242:P243"/>
    <mergeCell ref="R242:T243"/>
    <mergeCell ref="U242:U243"/>
    <mergeCell ref="V242:V243"/>
    <mergeCell ref="W242:W243"/>
    <mergeCell ref="X242:X243"/>
    <mergeCell ref="P239:P240"/>
    <mergeCell ref="R239:S240"/>
    <mergeCell ref="T239:T240"/>
    <mergeCell ref="U245:U246"/>
    <mergeCell ref="V245:V246"/>
    <mergeCell ref="V239:V240"/>
    <mergeCell ref="W239:W240"/>
    <mergeCell ref="U239:U240"/>
    <mergeCell ref="W245:W246"/>
    <mergeCell ref="X245:X246"/>
    <mergeCell ref="P248:P249"/>
    <mergeCell ref="R248:T249"/>
    <mergeCell ref="U248:U249"/>
    <mergeCell ref="V248:V249"/>
    <mergeCell ref="W248:W249"/>
    <mergeCell ref="X248:X249"/>
    <mergeCell ref="P245:P246"/>
    <mergeCell ref="R245:T246"/>
    <mergeCell ref="B249:F252"/>
    <mergeCell ref="H249:L252"/>
    <mergeCell ref="P252:P253"/>
    <mergeCell ref="R252:T253"/>
    <mergeCell ref="U252:U253"/>
    <mergeCell ref="V252:V253"/>
    <mergeCell ref="W252:W253"/>
    <mergeCell ref="X252:X253"/>
    <mergeCell ref="P255:P256"/>
    <mergeCell ref="R255:X256"/>
    <mergeCell ref="P258:P259"/>
    <mergeCell ref="R258:X259"/>
    <mergeCell ref="S263:T264"/>
    <mergeCell ref="R266:U266"/>
    <mergeCell ref="R268:U268"/>
    <mergeCell ref="R270:U270"/>
    <mergeCell ref="R272:U272"/>
    <mergeCell ref="R274:U274"/>
    <mergeCell ref="R276:U276"/>
    <mergeCell ref="R278:U278"/>
  </mergeCells>
  <printOptions horizontalCentered="1" verticalCentered="1"/>
  <pageMargins left="0.7874015748031497" right="0" top="0.1968503937007874" bottom="0.1968503937007874" header="0.31496062992125984" footer="0.5118110236220472"/>
  <pageSetup horizontalDpi="300" verticalDpi="300" orientation="portrait" paperSize="9" scale="45" r:id="rId2"/>
  <rowBreaks count="2" manualBreakCount="2">
    <brk id="137" max="23" man="1"/>
    <brk id="28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5" sqref="F15"/>
    </sheetView>
  </sheetViews>
  <sheetFormatPr defaultColWidth="9.140625" defaultRowHeight="12"/>
  <cols>
    <col min="1" max="1" width="14.140625" style="0" customWidth="1"/>
    <col min="2" max="5" width="13.7109375" style="0" customWidth="1"/>
    <col min="6" max="6" width="11.28125" style="0" customWidth="1"/>
    <col min="7" max="12" width="13.421875" style="0" customWidth="1"/>
    <col min="13" max="13" width="14.421875" style="7" customWidth="1"/>
    <col min="14" max="14" width="12.7109375" style="7" customWidth="1"/>
  </cols>
  <sheetData>
    <row r="1" spans="3:15" s="19" customFormat="1" ht="14.25">
      <c r="C1" s="464" t="s">
        <v>244</v>
      </c>
      <c r="D1" s="464"/>
      <c r="E1" s="464"/>
      <c r="F1" s="464"/>
      <c r="G1" s="464"/>
      <c r="H1" s="105" t="s">
        <v>841</v>
      </c>
      <c r="I1" s="105"/>
      <c r="J1" s="105"/>
      <c r="K1" s="20"/>
      <c r="L1" s="20"/>
      <c r="M1" s="20"/>
      <c r="N1" s="20"/>
      <c r="O1" s="20"/>
    </row>
    <row r="2" spans="13:14" ht="12.75" thickBot="1">
      <c r="M2" s="28"/>
      <c r="N2" s="46" t="s">
        <v>113</v>
      </c>
    </row>
    <row r="3" spans="1:14" ht="12.75" thickTop="1">
      <c r="A3" s="306" t="s">
        <v>65</v>
      </c>
      <c r="B3" s="458" t="s">
        <v>138</v>
      </c>
      <c r="C3" s="312"/>
      <c r="D3" s="312"/>
      <c r="E3" s="312"/>
      <c r="F3" s="335" t="s">
        <v>125</v>
      </c>
      <c r="G3" s="333"/>
      <c r="H3" s="332" t="s">
        <v>128</v>
      </c>
      <c r="I3" s="333"/>
      <c r="J3" s="445" t="s">
        <v>233</v>
      </c>
      <c r="K3" s="446"/>
      <c r="L3" s="446"/>
      <c r="M3" s="446"/>
      <c r="N3" s="446"/>
    </row>
    <row r="4" spans="1:14" ht="12" customHeight="1">
      <c r="A4" s="307"/>
      <c r="B4" s="313" t="s">
        <v>94</v>
      </c>
      <c r="C4" s="310"/>
      <c r="D4" s="310"/>
      <c r="E4" s="311"/>
      <c r="F4" s="461" t="s">
        <v>126</v>
      </c>
      <c r="G4" s="461" t="s">
        <v>127</v>
      </c>
      <c r="H4" s="334" t="s">
        <v>129</v>
      </c>
      <c r="I4" s="5" t="s">
        <v>130</v>
      </c>
      <c r="J4" s="461" t="s">
        <v>126</v>
      </c>
      <c r="K4" s="461" t="s">
        <v>127</v>
      </c>
      <c r="L4" s="223" t="s">
        <v>232</v>
      </c>
      <c r="M4" s="59" t="s">
        <v>116</v>
      </c>
      <c r="N4" s="5" t="s">
        <v>119</v>
      </c>
    </row>
    <row r="5" spans="1:14" ht="12">
      <c r="A5" s="307"/>
      <c r="B5" s="173" t="s">
        <v>139</v>
      </c>
      <c r="C5" s="25" t="s">
        <v>91</v>
      </c>
      <c r="D5" s="25" t="s">
        <v>92</v>
      </c>
      <c r="E5" s="17" t="s">
        <v>93</v>
      </c>
      <c r="F5" s="462"/>
      <c r="G5" s="462"/>
      <c r="H5" s="462"/>
      <c r="I5" s="53" t="s">
        <v>131</v>
      </c>
      <c r="J5" s="462"/>
      <c r="K5" s="462"/>
      <c r="L5" s="224" t="s">
        <v>115</v>
      </c>
      <c r="M5" s="197" t="s">
        <v>117</v>
      </c>
      <c r="N5" s="53" t="s">
        <v>118</v>
      </c>
    </row>
    <row r="6" spans="1:14" ht="11.25" customHeight="1">
      <c r="A6" s="308"/>
      <c r="B6" s="309">
        <v>36800</v>
      </c>
      <c r="C6" s="310"/>
      <c r="D6" s="310"/>
      <c r="E6" s="311"/>
      <c r="F6" s="460" t="s">
        <v>699</v>
      </c>
      <c r="G6" s="457"/>
      <c r="H6" s="455" t="s">
        <v>538</v>
      </c>
      <c r="I6" s="457"/>
      <c r="J6" s="419" t="s">
        <v>911</v>
      </c>
      <c r="K6" s="420"/>
      <c r="L6" s="420"/>
      <c r="M6" s="420"/>
      <c r="N6" s="420"/>
    </row>
    <row r="7" spans="1:14" s="7" customFormat="1" ht="15.75" customHeight="1">
      <c r="A7" s="247" t="s">
        <v>63</v>
      </c>
      <c r="B7" s="249">
        <v>20.7</v>
      </c>
      <c r="C7" s="68">
        <v>28.7</v>
      </c>
      <c r="D7" s="225">
        <v>49.5</v>
      </c>
      <c r="E7" s="57">
        <v>138.6</v>
      </c>
      <c r="F7" s="125">
        <v>52225</v>
      </c>
      <c r="G7" s="138">
        <v>466989</v>
      </c>
      <c r="H7" s="136">
        <v>3793</v>
      </c>
      <c r="I7" s="138">
        <v>237816</v>
      </c>
      <c r="J7" s="138">
        <v>1301</v>
      </c>
      <c r="K7" s="136">
        <v>50660</v>
      </c>
      <c r="L7" s="136">
        <v>158002300</v>
      </c>
      <c r="M7" s="50">
        <v>121400</v>
      </c>
      <c r="N7" s="52">
        <v>3042</v>
      </c>
    </row>
    <row r="8" spans="1:14" ht="15.75" customHeight="1">
      <c r="A8" s="217" t="s">
        <v>76</v>
      </c>
      <c r="B8" s="250">
        <v>19.7</v>
      </c>
      <c r="C8" s="57">
        <v>18.43</v>
      </c>
      <c r="D8" s="123">
        <v>38.1</v>
      </c>
      <c r="E8" s="57">
        <v>93</v>
      </c>
      <c r="F8" s="125">
        <v>75136</v>
      </c>
      <c r="G8" s="127">
        <v>814260</v>
      </c>
      <c r="H8" s="125">
        <v>3388</v>
      </c>
      <c r="I8" s="127">
        <v>247762</v>
      </c>
      <c r="J8" s="127">
        <v>1195</v>
      </c>
      <c r="K8" s="125">
        <v>25184</v>
      </c>
      <c r="L8" s="125">
        <v>59472446</v>
      </c>
      <c r="M8" s="52">
        <v>49768</v>
      </c>
      <c r="N8" s="52">
        <v>2362</v>
      </c>
    </row>
    <row r="9" spans="1:14" ht="15.75" customHeight="1">
      <c r="A9" s="217" t="s">
        <v>68</v>
      </c>
      <c r="B9" s="250">
        <v>23.3</v>
      </c>
      <c r="C9" s="57">
        <v>23.6</v>
      </c>
      <c r="D9" s="123">
        <v>46.9</v>
      </c>
      <c r="E9" s="57">
        <v>101.2</v>
      </c>
      <c r="F9" s="125">
        <v>14075</v>
      </c>
      <c r="G9" s="127">
        <v>122632</v>
      </c>
      <c r="H9" s="125">
        <v>3581</v>
      </c>
      <c r="I9" s="127">
        <v>324992</v>
      </c>
      <c r="J9" s="127">
        <v>394</v>
      </c>
      <c r="K9" s="125">
        <v>10576</v>
      </c>
      <c r="L9" s="125">
        <v>17748864</v>
      </c>
      <c r="M9" s="52">
        <v>45048</v>
      </c>
      <c r="N9" s="52">
        <v>1600</v>
      </c>
    </row>
    <row r="10" spans="1:14" ht="15.75" customHeight="1">
      <c r="A10" s="217" t="s">
        <v>82</v>
      </c>
      <c r="B10" s="251">
        <v>24.4</v>
      </c>
      <c r="C10" s="57">
        <v>26.5</v>
      </c>
      <c r="D10" s="57">
        <v>50.9</v>
      </c>
      <c r="E10" s="57">
        <v>108.9</v>
      </c>
      <c r="F10" s="125">
        <v>10525</v>
      </c>
      <c r="G10" s="127">
        <v>98654</v>
      </c>
      <c r="H10" s="127">
        <v>2391</v>
      </c>
      <c r="I10" s="127">
        <v>385065</v>
      </c>
      <c r="J10" s="127">
        <v>246</v>
      </c>
      <c r="K10" s="127">
        <v>7389</v>
      </c>
      <c r="L10" s="127">
        <v>11693279</v>
      </c>
      <c r="M10" s="52">
        <v>47534</v>
      </c>
      <c r="N10" s="52">
        <v>1583</v>
      </c>
    </row>
    <row r="11" spans="1:14" ht="15.75" customHeight="1">
      <c r="A11" s="217" t="s">
        <v>79</v>
      </c>
      <c r="B11" s="251">
        <v>22.2</v>
      </c>
      <c r="C11" s="57">
        <v>28.7</v>
      </c>
      <c r="D11" s="57">
        <v>51</v>
      </c>
      <c r="E11" s="57">
        <v>129.1</v>
      </c>
      <c r="F11" s="125">
        <v>20470</v>
      </c>
      <c r="G11" s="127">
        <v>176785</v>
      </c>
      <c r="H11" s="127">
        <v>2379</v>
      </c>
      <c r="I11" s="127">
        <v>108278</v>
      </c>
      <c r="J11" s="127">
        <v>402</v>
      </c>
      <c r="K11" s="127">
        <v>12749</v>
      </c>
      <c r="L11" s="127">
        <v>30760300</v>
      </c>
      <c r="M11" s="52">
        <v>76518</v>
      </c>
      <c r="N11" s="52">
        <v>2412</v>
      </c>
    </row>
    <row r="12" spans="1:14" ht="15.75" customHeight="1">
      <c r="A12" s="217" t="s">
        <v>69</v>
      </c>
      <c r="B12" s="251">
        <v>24</v>
      </c>
      <c r="C12" s="57">
        <v>31.9</v>
      </c>
      <c r="D12" s="57">
        <v>55.9</v>
      </c>
      <c r="E12" s="57">
        <v>132.7</v>
      </c>
      <c r="F12" s="125">
        <v>11522</v>
      </c>
      <c r="G12" s="127">
        <v>104124</v>
      </c>
      <c r="H12" s="127">
        <v>2618</v>
      </c>
      <c r="I12" s="127">
        <v>207804</v>
      </c>
      <c r="J12" s="127">
        <v>250</v>
      </c>
      <c r="K12" s="127">
        <v>5863</v>
      </c>
      <c r="L12" s="127">
        <v>12385475</v>
      </c>
      <c r="M12" s="52">
        <v>52320</v>
      </c>
      <c r="N12" s="52">
        <v>1995</v>
      </c>
    </row>
    <row r="13" spans="1:14" ht="15.75" customHeight="1">
      <c r="A13" s="217" t="s">
        <v>77</v>
      </c>
      <c r="B13" s="251">
        <v>23.3</v>
      </c>
      <c r="C13" s="57">
        <v>24</v>
      </c>
      <c r="D13" s="57">
        <v>47.3</v>
      </c>
      <c r="E13" s="57">
        <v>103.3</v>
      </c>
      <c r="F13" s="125">
        <v>30642</v>
      </c>
      <c r="G13" s="127">
        <v>311671</v>
      </c>
      <c r="H13" s="127">
        <v>6289</v>
      </c>
      <c r="I13" s="127">
        <v>714941</v>
      </c>
      <c r="J13" s="127">
        <v>513</v>
      </c>
      <c r="K13" s="127">
        <v>15779</v>
      </c>
      <c r="L13" s="127">
        <v>30194783</v>
      </c>
      <c r="M13" s="52">
        <v>58859</v>
      </c>
      <c r="N13" s="52">
        <v>1914</v>
      </c>
    </row>
    <row r="14" spans="1:14" ht="15.75" customHeight="1">
      <c r="A14" s="217" t="s">
        <v>80</v>
      </c>
      <c r="B14" s="251">
        <v>23.3</v>
      </c>
      <c r="C14" s="57">
        <v>20.9</v>
      </c>
      <c r="D14" s="57">
        <v>44.2</v>
      </c>
      <c r="E14" s="57">
        <v>89.5</v>
      </c>
      <c r="F14" s="125">
        <v>21251</v>
      </c>
      <c r="G14" s="127">
        <v>217342</v>
      </c>
      <c r="H14" s="127">
        <v>4699</v>
      </c>
      <c r="I14" s="127">
        <v>245296</v>
      </c>
      <c r="J14" s="127">
        <v>462</v>
      </c>
      <c r="K14" s="127">
        <v>20070</v>
      </c>
      <c r="L14" s="127">
        <v>146648402</v>
      </c>
      <c r="M14" s="52">
        <v>317421</v>
      </c>
      <c r="N14" s="52">
        <v>7307</v>
      </c>
    </row>
    <row r="15" spans="1:14" ht="15.75" customHeight="1">
      <c r="A15" s="218" t="s">
        <v>114</v>
      </c>
      <c r="B15" s="252">
        <v>24.1</v>
      </c>
      <c r="C15" s="58">
        <v>23.6</v>
      </c>
      <c r="D15" s="58">
        <v>47.7</v>
      </c>
      <c r="E15" s="58">
        <v>98.2</v>
      </c>
      <c r="F15" s="135">
        <v>17544</v>
      </c>
      <c r="G15" s="135">
        <v>152632</v>
      </c>
      <c r="H15" s="135">
        <v>3871</v>
      </c>
      <c r="I15" s="135">
        <v>325385</v>
      </c>
      <c r="J15" s="135">
        <v>273</v>
      </c>
      <c r="K15" s="135">
        <v>4410</v>
      </c>
      <c r="L15" s="135">
        <v>5284450</v>
      </c>
      <c r="M15" s="54">
        <v>19357</v>
      </c>
      <c r="N15" s="54">
        <v>1198</v>
      </c>
    </row>
    <row r="16" spans="1:14" ht="15.75" customHeight="1">
      <c r="A16" s="217" t="s">
        <v>78</v>
      </c>
      <c r="B16" s="251">
        <v>22.9</v>
      </c>
      <c r="C16" s="57">
        <v>23.4</v>
      </c>
      <c r="D16" s="57">
        <v>46.3</v>
      </c>
      <c r="E16" s="57">
        <v>102.6</v>
      </c>
      <c r="F16" s="125">
        <v>29229</v>
      </c>
      <c r="G16" s="127">
        <v>266563</v>
      </c>
      <c r="H16" s="127">
        <v>3335</v>
      </c>
      <c r="I16" s="127">
        <v>90564</v>
      </c>
      <c r="J16" s="127">
        <v>583</v>
      </c>
      <c r="K16" s="127">
        <v>12655</v>
      </c>
      <c r="L16" s="127">
        <v>39033276</v>
      </c>
      <c r="M16" s="52">
        <v>66952</v>
      </c>
      <c r="N16" s="52">
        <v>3084</v>
      </c>
    </row>
    <row r="17" spans="1:14" ht="15.75" customHeight="1">
      <c r="A17" s="217" t="s">
        <v>81</v>
      </c>
      <c r="B17" s="251">
        <v>27.1</v>
      </c>
      <c r="C17" s="57">
        <v>20.9</v>
      </c>
      <c r="D17" s="57">
        <v>48</v>
      </c>
      <c r="E17" s="57">
        <v>77.2</v>
      </c>
      <c r="F17" s="125">
        <v>19982</v>
      </c>
      <c r="G17" s="127">
        <v>158505</v>
      </c>
      <c r="H17" s="127">
        <v>167</v>
      </c>
      <c r="I17" s="127">
        <v>5569</v>
      </c>
      <c r="J17" s="127">
        <v>217</v>
      </c>
      <c r="K17" s="127">
        <v>2828</v>
      </c>
      <c r="L17" s="127">
        <v>8598442</v>
      </c>
      <c r="M17" s="52">
        <v>39624</v>
      </c>
      <c r="N17" s="52">
        <v>3040</v>
      </c>
    </row>
    <row r="18" spans="1:14" ht="15.75" customHeight="1">
      <c r="A18" s="248" t="s">
        <v>542</v>
      </c>
      <c r="B18" s="253">
        <v>19.9</v>
      </c>
      <c r="C18" s="174">
        <v>26.9</v>
      </c>
      <c r="D18" s="174">
        <v>46.8</v>
      </c>
      <c r="E18" s="174">
        <v>135.3</v>
      </c>
      <c r="F18" s="176">
        <v>17431</v>
      </c>
      <c r="G18" s="175">
        <v>171461</v>
      </c>
      <c r="H18" s="175">
        <v>2431</v>
      </c>
      <c r="I18" s="175">
        <v>1256380</v>
      </c>
      <c r="J18" s="175">
        <v>536</v>
      </c>
      <c r="K18" s="175">
        <v>11400</v>
      </c>
      <c r="L18" s="175">
        <v>19104204</v>
      </c>
      <c r="M18" s="170">
        <v>35642</v>
      </c>
      <c r="N18" s="170">
        <v>1676</v>
      </c>
    </row>
    <row r="19" spans="1:14" ht="15.75" customHeight="1">
      <c r="A19" s="217" t="s">
        <v>543</v>
      </c>
      <c r="B19" s="251">
        <v>21.9</v>
      </c>
      <c r="C19" s="57">
        <v>21.4</v>
      </c>
      <c r="D19" s="57">
        <v>43.3</v>
      </c>
      <c r="E19" s="57">
        <v>97.5</v>
      </c>
      <c r="F19" s="125">
        <v>17293</v>
      </c>
      <c r="G19" s="127">
        <v>162710</v>
      </c>
      <c r="H19" s="127">
        <v>3203</v>
      </c>
      <c r="I19" s="127">
        <v>462300</v>
      </c>
      <c r="J19" s="127">
        <v>349</v>
      </c>
      <c r="K19" s="127">
        <v>11927</v>
      </c>
      <c r="L19" s="127">
        <v>27706772</v>
      </c>
      <c r="M19" s="52">
        <v>79389</v>
      </c>
      <c r="N19" s="52">
        <v>2323</v>
      </c>
    </row>
    <row r="20" spans="1:14" ht="15.75" customHeight="1">
      <c r="A20" s="217" t="s">
        <v>544</v>
      </c>
      <c r="B20" s="251">
        <v>24.4</v>
      </c>
      <c r="C20" s="57">
        <v>23</v>
      </c>
      <c r="D20" s="57">
        <v>47.4</v>
      </c>
      <c r="E20" s="57">
        <v>94</v>
      </c>
      <c r="F20" s="125">
        <v>18265</v>
      </c>
      <c r="G20" s="127">
        <v>174426</v>
      </c>
      <c r="H20" s="127">
        <v>7638</v>
      </c>
      <c r="I20" s="127">
        <v>1115500</v>
      </c>
      <c r="J20" s="127">
        <v>641</v>
      </c>
      <c r="K20" s="127">
        <v>21439</v>
      </c>
      <c r="L20" s="127">
        <v>80285618</v>
      </c>
      <c r="M20" s="52">
        <v>125251</v>
      </c>
      <c r="N20" s="52">
        <v>3745</v>
      </c>
    </row>
    <row r="21" spans="1:14" ht="15.75" customHeight="1">
      <c r="A21" s="248" t="s">
        <v>545</v>
      </c>
      <c r="B21" s="253">
        <v>24.6</v>
      </c>
      <c r="C21" s="174">
        <v>30.5</v>
      </c>
      <c r="D21" s="174">
        <v>55.1</v>
      </c>
      <c r="E21" s="174">
        <v>123.7</v>
      </c>
      <c r="F21" s="176">
        <v>15999</v>
      </c>
      <c r="G21" s="175">
        <v>141541</v>
      </c>
      <c r="H21" s="175">
        <v>9255</v>
      </c>
      <c r="I21" s="175">
        <v>709714</v>
      </c>
      <c r="J21" s="175">
        <v>828</v>
      </c>
      <c r="K21" s="175">
        <v>27007</v>
      </c>
      <c r="L21" s="175">
        <v>103462572</v>
      </c>
      <c r="M21" s="170">
        <v>124955</v>
      </c>
      <c r="N21" s="170">
        <v>3831</v>
      </c>
    </row>
    <row r="22" spans="1:14" ht="15.75" customHeight="1">
      <c r="A22" s="217" t="s">
        <v>546</v>
      </c>
      <c r="B22" s="251">
        <v>21.6</v>
      </c>
      <c r="C22" s="57">
        <v>20.7</v>
      </c>
      <c r="D22" s="57">
        <v>42.3</v>
      </c>
      <c r="E22" s="57">
        <v>95.9</v>
      </c>
      <c r="F22" s="125">
        <v>22921</v>
      </c>
      <c r="G22" s="127">
        <v>245486</v>
      </c>
      <c r="H22" s="127">
        <v>5426</v>
      </c>
      <c r="I22" s="127">
        <v>788796</v>
      </c>
      <c r="J22" s="127">
        <v>930</v>
      </c>
      <c r="K22" s="127">
        <v>31481</v>
      </c>
      <c r="L22" s="127">
        <v>137286700</v>
      </c>
      <c r="M22" s="52">
        <v>147620</v>
      </c>
      <c r="N22" s="52">
        <v>4360</v>
      </c>
    </row>
    <row r="23" spans="1:14" ht="15.75" customHeight="1">
      <c r="A23" s="217" t="s">
        <v>851</v>
      </c>
      <c r="B23" s="251">
        <v>19.5</v>
      </c>
      <c r="C23" s="57">
        <v>17.6</v>
      </c>
      <c r="D23" s="57">
        <v>37.1</v>
      </c>
      <c r="E23" s="57">
        <v>90.2</v>
      </c>
      <c r="F23" s="125">
        <v>11397</v>
      </c>
      <c r="G23" s="127">
        <v>129328</v>
      </c>
      <c r="H23" s="127">
        <v>3737</v>
      </c>
      <c r="I23" s="127">
        <v>341144</v>
      </c>
      <c r="J23" s="127">
        <v>612</v>
      </c>
      <c r="K23" s="127">
        <v>22001</v>
      </c>
      <c r="L23" s="127">
        <v>69685371</v>
      </c>
      <c r="M23" s="52">
        <v>113865</v>
      </c>
      <c r="N23" s="52">
        <v>3167</v>
      </c>
    </row>
    <row r="24" spans="1:14" ht="15.75" customHeight="1">
      <c r="A24" s="217" t="s">
        <v>852</v>
      </c>
      <c r="B24" s="251">
        <v>18.2</v>
      </c>
      <c r="C24" s="57">
        <v>17.1</v>
      </c>
      <c r="D24" s="57">
        <v>35.2</v>
      </c>
      <c r="E24" s="57">
        <v>94</v>
      </c>
      <c r="F24" s="125">
        <v>16491</v>
      </c>
      <c r="G24" s="127">
        <v>183203</v>
      </c>
      <c r="H24" s="127">
        <v>1355</v>
      </c>
      <c r="I24" s="127">
        <v>128960</v>
      </c>
      <c r="J24" s="127">
        <v>393</v>
      </c>
      <c r="K24" s="127">
        <v>15169</v>
      </c>
      <c r="L24" s="127">
        <v>53961196</v>
      </c>
      <c r="M24" s="52">
        <v>137306</v>
      </c>
      <c r="N24" s="52">
        <v>3557</v>
      </c>
    </row>
    <row r="25" spans="1:14" ht="15.75" customHeight="1">
      <c r="A25" s="217" t="s">
        <v>64</v>
      </c>
      <c r="B25" s="251">
        <v>19.2</v>
      </c>
      <c r="C25" s="57">
        <v>25.2</v>
      </c>
      <c r="D25" s="57">
        <v>44.5</v>
      </c>
      <c r="E25" s="57">
        <v>131.3</v>
      </c>
      <c r="F25" s="125">
        <v>15936</v>
      </c>
      <c r="G25" s="127">
        <v>152347</v>
      </c>
      <c r="H25" s="127">
        <v>725</v>
      </c>
      <c r="I25" s="127">
        <v>45700</v>
      </c>
      <c r="J25" s="127">
        <v>365</v>
      </c>
      <c r="K25" s="127">
        <v>18596</v>
      </c>
      <c r="L25" s="127">
        <v>167912716</v>
      </c>
      <c r="M25" s="52">
        <v>460035</v>
      </c>
      <c r="N25" s="52">
        <v>9030</v>
      </c>
    </row>
    <row r="26" spans="1:14" ht="15.75" customHeight="1">
      <c r="A26" s="217" t="s">
        <v>853</v>
      </c>
      <c r="B26" s="251">
        <v>19.9</v>
      </c>
      <c r="C26" s="57">
        <v>15</v>
      </c>
      <c r="D26" s="57">
        <v>34.9</v>
      </c>
      <c r="E26" s="57">
        <v>75</v>
      </c>
      <c r="F26" s="125">
        <v>22424</v>
      </c>
      <c r="G26" s="127">
        <v>228608</v>
      </c>
      <c r="H26" s="127">
        <v>1592</v>
      </c>
      <c r="I26" s="127">
        <v>68979</v>
      </c>
      <c r="J26" s="127">
        <v>1088</v>
      </c>
      <c r="K26" s="127">
        <v>34743</v>
      </c>
      <c r="L26" s="127">
        <v>117310225</v>
      </c>
      <c r="M26" s="52">
        <v>107822</v>
      </c>
      <c r="N26" s="52">
        <v>3377</v>
      </c>
    </row>
    <row r="27" spans="1:14" ht="15.75" customHeight="1">
      <c r="A27" s="217" t="s">
        <v>547</v>
      </c>
      <c r="B27" s="251">
        <v>20.3</v>
      </c>
      <c r="C27" s="57">
        <v>24.7</v>
      </c>
      <c r="D27" s="57">
        <v>45</v>
      </c>
      <c r="E27" s="57">
        <v>121.6</v>
      </c>
      <c r="F27" s="125">
        <v>28376</v>
      </c>
      <c r="G27" s="127">
        <v>283733</v>
      </c>
      <c r="H27" s="127">
        <v>3181</v>
      </c>
      <c r="I27" s="127">
        <v>653265</v>
      </c>
      <c r="J27" s="127">
        <v>740</v>
      </c>
      <c r="K27" s="127">
        <v>19664</v>
      </c>
      <c r="L27" s="127">
        <v>49724349</v>
      </c>
      <c r="M27" s="52">
        <v>67195</v>
      </c>
      <c r="N27" s="52">
        <v>2529</v>
      </c>
    </row>
    <row r="28" spans="1:14" ht="15.75" customHeight="1">
      <c r="A28" s="217" t="s">
        <v>548</v>
      </c>
      <c r="B28" s="251">
        <v>20.5</v>
      </c>
      <c r="C28" s="57">
        <v>27.7</v>
      </c>
      <c r="D28" s="57">
        <v>48.2</v>
      </c>
      <c r="E28" s="57">
        <v>135.4</v>
      </c>
      <c r="F28" s="125">
        <v>19890</v>
      </c>
      <c r="G28" s="127">
        <v>183677</v>
      </c>
      <c r="H28" s="127">
        <v>5634</v>
      </c>
      <c r="I28" s="127">
        <v>672902</v>
      </c>
      <c r="J28" s="127">
        <v>732</v>
      </c>
      <c r="K28" s="127">
        <v>25068</v>
      </c>
      <c r="L28" s="127">
        <v>71889641</v>
      </c>
      <c r="M28" s="52">
        <v>98210</v>
      </c>
      <c r="N28" s="52">
        <v>2868</v>
      </c>
    </row>
    <row r="29" spans="1:14" ht="15.75" customHeight="1">
      <c r="A29" s="217" t="s">
        <v>549</v>
      </c>
      <c r="B29" s="251">
        <v>21.2</v>
      </c>
      <c r="C29" s="57">
        <v>23.2</v>
      </c>
      <c r="D29" s="57">
        <v>44.4</v>
      </c>
      <c r="E29" s="57">
        <v>109.9</v>
      </c>
      <c r="F29" s="125">
        <v>29538</v>
      </c>
      <c r="G29" s="127">
        <v>267985</v>
      </c>
      <c r="H29" s="127">
        <v>4221</v>
      </c>
      <c r="I29" s="127">
        <v>422280</v>
      </c>
      <c r="J29" s="127">
        <v>1111</v>
      </c>
      <c r="K29" s="127">
        <v>21831</v>
      </c>
      <c r="L29" s="127">
        <v>58403609</v>
      </c>
      <c r="M29" s="52">
        <v>52569</v>
      </c>
      <c r="N29" s="52">
        <v>2675</v>
      </c>
    </row>
    <row r="30" spans="1:14" ht="15.75" customHeight="1">
      <c r="A30" s="217" t="s">
        <v>550</v>
      </c>
      <c r="B30" s="251">
        <v>23.4</v>
      </c>
      <c r="C30" s="57">
        <v>28</v>
      </c>
      <c r="D30" s="57">
        <v>51.3</v>
      </c>
      <c r="E30" s="57">
        <v>119.5</v>
      </c>
      <c r="F30" s="125">
        <v>21587</v>
      </c>
      <c r="G30" s="127">
        <v>185947</v>
      </c>
      <c r="H30" s="127">
        <v>11287</v>
      </c>
      <c r="I30" s="127">
        <v>478337</v>
      </c>
      <c r="J30" s="127">
        <v>687</v>
      </c>
      <c r="K30" s="127">
        <v>20233</v>
      </c>
      <c r="L30" s="127">
        <v>40139803</v>
      </c>
      <c r="M30" s="52">
        <v>58428</v>
      </c>
      <c r="N30" s="52">
        <v>1984</v>
      </c>
    </row>
    <row r="31" spans="1:14" ht="15.75" customHeight="1">
      <c r="A31" s="217" t="s">
        <v>551</v>
      </c>
      <c r="B31" s="251">
        <v>21.1</v>
      </c>
      <c r="C31" s="57">
        <v>25.8</v>
      </c>
      <c r="D31" s="123">
        <v>47</v>
      </c>
      <c r="E31" s="57">
        <v>122.3</v>
      </c>
      <c r="F31" s="125">
        <v>25865</v>
      </c>
      <c r="G31" s="127">
        <v>207064</v>
      </c>
      <c r="H31" s="127">
        <v>7158</v>
      </c>
      <c r="I31" s="127">
        <v>375600</v>
      </c>
      <c r="J31" s="127">
        <v>1016</v>
      </c>
      <c r="K31" s="125">
        <v>15147</v>
      </c>
      <c r="L31" s="127">
        <v>24862297</v>
      </c>
      <c r="M31" s="52">
        <v>24471</v>
      </c>
      <c r="N31" s="52">
        <v>1641</v>
      </c>
    </row>
    <row r="32" spans="1:14" ht="15.75" customHeight="1">
      <c r="A32" s="217" t="s">
        <v>552</v>
      </c>
      <c r="B32" s="251">
        <v>21</v>
      </c>
      <c r="C32" s="57">
        <v>25.4</v>
      </c>
      <c r="D32" s="57">
        <v>46.5</v>
      </c>
      <c r="E32" s="57">
        <v>120.9</v>
      </c>
      <c r="F32" s="125">
        <v>42204</v>
      </c>
      <c r="G32" s="127">
        <v>372198</v>
      </c>
      <c r="H32" s="127">
        <v>4012</v>
      </c>
      <c r="I32" s="127">
        <v>277314</v>
      </c>
      <c r="J32" s="127">
        <v>2106</v>
      </c>
      <c r="K32" s="127">
        <v>47742</v>
      </c>
      <c r="L32" s="128">
        <v>137797151</v>
      </c>
      <c r="M32" s="52">
        <v>65430</v>
      </c>
      <c r="N32" s="52">
        <v>2886</v>
      </c>
    </row>
    <row r="33" spans="1:14" ht="15.75" customHeight="1">
      <c r="A33" s="217" t="s">
        <v>553</v>
      </c>
      <c r="B33" s="251">
        <v>22.5</v>
      </c>
      <c r="C33" s="57">
        <v>23.2</v>
      </c>
      <c r="D33" s="123">
        <v>45.7</v>
      </c>
      <c r="E33" s="57">
        <v>103</v>
      </c>
      <c r="F33" s="125">
        <v>30527</v>
      </c>
      <c r="G33" s="127">
        <v>309137</v>
      </c>
      <c r="H33" s="127">
        <v>7897</v>
      </c>
      <c r="I33" s="127">
        <v>441685</v>
      </c>
      <c r="J33" s="127">
        <v>2264</v>
      </c>
      <c r="K33" s="125">
        <v>64340</v>
      </c>
      <c r="L33" s="127">
        <v>192512400</v>
      </c>
      <c r="M33" s="52">
        <v>85032</v>
      </c>
      <c r="N33" s="52">
        <v>2992</v>
      </c>
    </row>
    <row r="34" spans="1:14" ht="15.75" customHeight="1">
      <c r="A34" s="217" t="s">
        <v>554</v>
      </c>
      <c r="B34" s="251">
        <v>23.6</v>
      </c>
      <c r="C34" s="57">
        <v>22.1</v>
      </c>
      <c r="D34" s="123">
        <v>45.7</v>
      </c>
      <c r="E34" s="57">
        <v>93.4</v>
      </c>
      <c r="F34" s="125">
        <v>17422</v>
      </c>
      <c r="G34" s="127">
        <v>163617</v>
      </c>
      <c r="H34" s="127">
        <v>6358</v>
      </c>
      <c r="I34" s="127">
        <v>645400</v>
      </c>
      <c r="J34" s="127">
        <v>1064</v>
      </c>
      <c r="K34" s="125">
        <v>31995</v>
      </c>
      <c r="L34" s="127">
        <v>104932200</v>
      </c>
      <c r="M34" s="52">
        <v>98620</v>
      </c>
      <c r="N34" s="52">
        <v>3280</v>
      </c>
    </row>
    <row r="35" spans="1:14" ht="15.75" customHeight="1">
      <c r="A35" s="217" t="s">
        <v>855</v>
      </c>
      <c r="B35" s="251">
        <v>24.18</v>
      </c>
      <c r="C35" s="57">
        <v>18.99</v>
      </c>
      <c r="D35" s="123">
        <v>43.17</v>
      </c>
      <c r="E35" s="57">
        <v>78.55</v>
      </c>
      <c r="F35" s="125">
        <v>15573</v>
      </c>
      <c r="G35" s="127">
        <v>154787</v>
      </c>
      <c r="H35" s="127">
        <v>4010</v>
      </c>
      <c r="I35" s="127">
        <v>258000</v>
      </c>
      <c r="J35" s="127">
        <v>1015</v>
      </c>
      <c r="K35" s="125">
        <v>31979</v>
      </c>
      <c r="L35" s="127">
        <v>122155253</v>
      </c>
      <c r="M35" s="52">
        <v>120350</v>
      </c>
      <c r="N35" s="52">
        <v>3820</v>
      </c>
    </row>
    <row r="36" spans="1:14" ht="15.75" customHeight="1">
      <c r="A36" s="217" t="s">
        <v>555</v>
      </c>
      <c r="B36" s="251">
        <v>22.2</v>
      </c>
      <c r="C36" s="57">
        <v>13.5</v>
      </c>
      <c r="D36" s="123">
        <v>35.6</v>
      </c>
      <c r="E36" s="57">
        <v>60.7</v>
      </c>
      <c r="F36" s="125">
        <v>12402</v>
      </c>
      <c r="G36" s="127">
        <v>192680</v>
      </c>
      <c r="H36" s="127">
        <v>4918</v>
      </c>
      <c r="I36" s="127">
        <v>329744</v>
      </c>
      <c r="J36" s="127">
        <v>889</v>
      </c>
      <c r="K36" s="125">
        <v>90405</v>
      </c>
      <c r="L36" s="127">
        <v>943571093</v>
      </c>
      <c r="M36" s="52">
        <v>1061384</v>
      </c>
      <c r="N36" s="52">
        <v>10437</v>
      </c>
    </row>
    <row r="37" spans="1:14" ht="15.75" customHeight="1">
      <c r="A37" s="217" t="s">
        <v>556</v>
      </c>
      <c r="B37" s="251">
        <v>20.1</v>
      </c>
      <c r="C37" s="57">
        <v>20.9</v>
      </c>
      <c r="D37" s="123">
        <v>41.1</v>
      </c>
      <c r="E37" s="57">
        <v>104.1</v>
      </c>
      <c r="F37" s="125">
        <v>31948</v>
      </c>
      <c r="G37" s="127">
        <v>300529</v>
      </c>
      <c r="H37" s="127">
        <v>2584</v>
      </c>
      <c r="I37" s="127">
        <v>84733</v>
      </c>
      <c r="J37" s="127">
        <v>2731</v>
      </c>
      <c r="K37" s="125">
        <v>45599</v>
      </c>
      <c r="L37" s="127">
        <v>195478814</v>
      </c>
      <c r="M37" s="52">
        <v>71578</v>
      </c>
      <c r="N37" s="52">
        <v>4287</v>
      </c>
    </row>
    <row r="38" spans="1:14" ht="15.75" customHeight="1">
      <c r="A38" s="217" t="s">
        <v>856</v>
      </c>
      <c r="B38" s="251">
        <v>19.3</v>
      </c>
      <c r="C38" s="57">
        <v>20.2</v>
      </c>
      <c r="D38" s="123">
        <v>39.4</v>
      </c>
      <c r="E38" s="57">
        <v>104.9</v>
      </c>
      <c r="F38" s="125">
        <v>10182</v>
      </c>
      <c r="G38" s="127">
        <v>107129</v>
      </c>
      <c r="H38" s="127">
        <v>1589</v>
      </c>
      <c r="I38" s="127">
        <v>51938</v>
      </c>
      <c r="J38" s="127">
        <v>380</v>
      </c>
      <c r="K38" s="125">
        <v>14441</v>
      </c>
      <c r="L38" s="127">
        <v>51353173</v>
      </c>
      <c r="M38" s="52">
        <v>135140</v>
      </c>
      <c r="N38" s="52">
        <v>3556</v>
      </c>
    </row>
    <row r="39" spans="1:14" ht="15.75" customHeight="1">
      <c r="A39" s="217" t="s">
        <v>66</v>
      </c>
      <c r="B39" s="251">
        <v>20.6</v>
      </c>
      <c r="C39" s="57">
        <v>22.3</v>
      </c>
      <c r="D39" s="123">
        <v>42.9</v>
      </c>
      <c r="E39" s="57">
        <v>108.3</v>
      </c>
      <c r="F39" s="125">
        <v>10877</v>
      </c>
      <c r="G39" s="127">
        <v>120078</v>
      </c>
      <c r="H39" s="127">
        <v>3253</v>
      </c>
      <c r="I39" s="127">
        <v>175091</v>
      </c>
      <c r="J39" s="127">
        <v>244</v>
      </c>
      <c r="K39" s="125">
        <v>5182</v>
      </c>
      <c r="L39" s="127">
        <v>13361434</v>
      </c>
      <c r="M39" s="52">
        <v>54760</v>
      </c>
      <c r="N39" s="52">
        <v>2578</v>
      </c>
    </row>
    <row r="40" spans="1:14" ht="15.75" customHeight="1">
      <c r="A40" s="217" t="s">
        <v>557</v>
      </c>
      <c r="B40" s="251">
        <v>24</v>
      </c>
      <c r="C40" s="57">
        <v>23.1</v>
      </c>
      <c r="D40" s="123">
        <v>47.1</v>
      </c>
      <c r="E40" s="57">
        <v>96.2</v>
      </c>
      <c r="F40" s="125">
        <v>25210</v>
      </c>
      <c r="G40" s="127">
        <v>248329</v>
      </c>
      <c r="H40" s="127">
        <v>8936</v>
      </c>
      <c r="I40" s="127">
        <v>391000</v>
      </c>
      <c r="J40" s="127">
        <v>1279</v>
      </c>
      <c r="K40" s="125">
        <v>41347</v>
      </c>
      <c r="L40" s="127">
        <v>167642568</v>
      </c>
      <c r="M40" s="52">
        <v>131073</v>
      </c>
      <c r="N40" s="52">
        <v>4055</v>
      </c>
    </row>
    <row r="41" spans="1:14" ht="15.75" customHeight="1">
      <c r="A41" s="217" t="s">
        <v>558</v>
      </c>
      <c r="B41" s="251">
        <v>21.6</v>
      </c>
      <c r="C41" s="57">
        <v>27.8</v>
      </c>
      <c r="D41" s="123">
        <v>49.1</v>
      </c>
      <c r="E41" s="57">
        <v>128.9</v>
      </c>
      <c r="F41" s="125">
        <v>18818</v>
      </c>
      <c r="G41" s="127">
        <v>174392</v>
      </c>
      <c r="H41" s="127">
        <v>4772</v>
      </c>
      <c r="I41" s="127">
        <v>254083</v>
      </c>
      <c r="J41" s="127">
        <v>928</v>
      </c>
      <c r="K41" s="125">
        <v>23860</v>
      </c>
      <c r="L41" s="127">
        <v>96674100</v>
      </c>
      <c r="M41" s="52">
        <v>104175</v>
      </c>
      <c r="N41" s="52">
        <v>4052</v>
      </c>
    </row>
    <row r="42" spans="1:14" ht="15.75" customHeight="1">
      <c r="A42" s="217" t="s">
        <v>559</v>
      </c>
      <c r="B42" s="251">
        <v>22.6</v>
      </c>
      <c r="C42" s="57">
        <v>24.3</v>
      </c>
      <c r="D42" s="123">
        <v>46.9</v>
      </c>
      <c r="E42" s="57">
        <v>107.3</v>
      </c>
      <c r="F42" s="125">
        <v>31058</v>
      </c>
      <c r="G42" s="127">
        <v>319639</v>
      </c>
      <c r="H42" s="127">
        <v>12127</v>
      </c>
      <c r="I42" s="127">
        <v>319657</v>
      </c>
      <c r="J42" s="127">
        <v>985</v>
      </c>
      <c r="K42" s="125">
        <v>25761</v>
      </c>
      <c r="L42" s="127">
        <v>65404900</v>
      </c>
      <c r="M42" s="52">
        <v>66400</v>
      </c>
      <c r="N42" s="52">
        <v>2500</v>
      </c>
    </row>
    <row r="43" spans="1:14" ht="15.75" customHeight="1">
      <c r="A43" s="217" t="s">
        <v>67</v>
      </c>
      <c r="B43" s="253">
        <v>23.1</v>
      </c>
      <c r="C43" s="174">
        <v>24.2</v>
      </c>
      <c r="D43" s="174">
        <v>47.3</v>
      </c>
      <c r="E43" s="174">
        <v>104.7</v>
      </c>
      <c r="F43" s="125">
        <v>19074</v>
      </c>
      <c r="G43" s="127">
        <v>185028</v>
      </c>
      <c r="H43" s="127">
        <v>4347</v>
      </c>
      <c r="I43" s="127">
        <v>314814</v>
      </c>
      <c r="J43" s="127">
        <v>1009</v>
      </c>
      <c r="K43" s="125">
        <v>37976</v>
      </c>
      <c r="L43" s="127">
        <v>316616891</v>
      </c>
      <c r="M43" s="52">
        <v>313793</v>
      </c>
      <c r="N43" s="52">
        <v>8337</v>
      </c>
    </row>
    <row r="44" spans="1:14" ht="15.75" customHeight="1">
      <c r="A44" s="217" t="s">
        <v>562</v>
      </c>
      <c r="B44" s="251">
        <v>23.2</v>
      </c>
      <c r="C44" s="57">
        <v>24.2</v>
      </c>
      <c r="D44" s="123">
        <v>47.4</v>
      </c>
      <c r="E44" s="57">
        <v>103.9</v>
      </c>
      <c r="F44" s="125">
        <v>22328</v>
      </c>
      <c r="G44" s="127">
        <v>202020</v>
      </c>
      <c r="H44" s="127">
        <v>6805</v>
      </c>
      <c r="I44" s="127">
        <v>206812</v>
      </c>
      <c r="J44" s="127">
        <v>1392</v>
      </c>
      <c r="K44" s="125">
        <v>36613</v>
      </c>
      <c r="L44" s="127">
        <v>133022403</v>
      </c>
      <c r="M44" s="52">
        <v>95562</v>
      </c>
      <c r="N44" s="52">
        <v>3633</v>
      </c>
    </row>
    <row r="45" spans="1:14" ht="15.75" customHeight="1">
      <c r="A45" s="217" t="s">
        <v>563</v>
      </c>
      <c r="B45" s="251">
        <v>22.4</v>
      </c>
      <c r="C45" s="57">
        <v>26.2</v>
      </c>
      <c r="D45" s="123">
        <v>48.6</v>
      </c>
      <c r="E45" s="57">
        <v>117</v>
      </c>
      <c r="F45" s="125">
        <v>21689</v>
      </c>
      <c r="G45" s="127">
        <v>195438</v>
      </c>
      <c r="H45" s="127">
        <v>8493</v>
      </c>
      <c r="I45" s="127">
        <v>458747</v>
      </c>
      <c r="J45" s="127">
        <v>608</v>
      </c>
      <c r="K45" s="125">
        <v>12340</v>
      </c>
      <c r="L45" s="127">
        <v>30619701</v>
      </c>
      <c r="M45" s="52">
        <v>50362</v>
      </c>
      <c r="N45" s="52">
        <v>2482</v>
      </c>
    </row>
    <row r="46" spans="1:14" ht="15.75" customHeight="1">
      <c r="A46" s="217" t="s">
        <v>564</v>
      </c>
      <c r="B46" s="251">
        <v>22.3</v>
      </c>
      <c r="C46" s="57">
        <v>23.1</v>
      </c>
      <c r="D46" s="123">
        <v>45.4</v>
      </c>
      <c r="E46" s="57">
        <v>103.6</v>
      </c>
      <c r="F46" s="125">
        <v>23521</v>
      </c>
      <c r="G46" s="127">
        <v>228407</v>
      </c>
      <c r="H46" s="127">
        <v>4165</v>
      </c>
      <c r="I46" s="127">
        <v>360936</v>
      </c>
      <c r="J46" s="127">
        <v>491</v>
      </c>
      <c r="K46" s="125">
        <v>14717</v>
      </c>
      <c r="L46" s="127">
        <v>42662431</v>
      </c>
      <c r="M46" s="52">
        <v>86889</v>
      </c>
      <c r="N46" s="52">
        <v>2899</v>
      </c>
    </row>
    <row r="47" spans="1:14" ht="15.75" customHeight="1">
      <c r="A47" s="217" t="s">
        <v>565</v>
      </c>
      <c r="B47" s="254">
        <v>21.3</v>
      </c>
      <c r="C47" s="57">
        <v>27.1</v>
      </c>
      <c r="D47" s="123">
        <v>48.4</v>
      </c>
      <c r="E47" s="57">
        <v>127</v>
      </c>
      <c r="F47" s="125">
        <v>19951</v>
      </c>
      <c r="G47" s="127">
        <v>170705</v>
      </c>
      <c r="H47" s="127">
        <v>1886</v>
      </c>
      <c r="I47" s="127">
        <v>142813</v>
      </c>
      <c r="J47" s="127">
        <v>398</v>
      </c>
      <c r="K47" s="125">
        <v>8135</v>
      </c>
      <c r="L47" s="127">
        <v>12435900</v>
      </c>
      <c r="M47" s="52">
        <v>31246</v>
      </c>
      <c r="N47" s="52">
        <v>1529</v>
      </c>
    </row>
    <row r="48" spans="1:14" ht="12">
      <c r="A48" s="117"/>
      <c r="B48" s="383" t="s">
        <v>106</v>
      </c>
      <c r="C48" s="44" t="s">
        <v>264</v>
      </c>
      <c r="D48" s="117"/>
      <c r="E48" s="383" t="s">
        <v>96</v>
      </c>
      <c r="F48" s="44" t="s">
        <v>266</v>
      </c>
      <c r="G48" s="117"/>
      <c r="H48" s="55" t="s">
        <v>700</v>
      </c>
      <c r="I48" s="42"/>
      <c r="J48" s="44"/>
      <c r="K48" s="55" t="s">
        <v>858</v>
      </c>
      <c r="L48" s="212"/>
      <c r="M48" s="50"/>
      <c r="N48" s="50"/>
    </row>
    <row r="49" spans="1:14" ht="12">
      <c r="A49" s="7"/>
      <c r="B49" s="362"/>
      <c r="C49" s="39" t="s">
        <v>95</v>
      </c>
      <c r="D49" s="7"/>
      <c r="E49" s="362"/>
      <c r="F49" s="39" t="s">
        <v>98</v>
      </c>
      <c r="G49" s="7"/>
      <c r="H49" s="126" t="s">
        <v>50</v>
      </c>
      <c r="I49" s="43"/>
      <c r="J49" s="39"/>
      <c r="K49" s="39"/>
      <c r="L49" s="167"/>
      <c r="M49" s="52"/>
      <c r="N49" s="52"/>
    </row>
    <row r="50" spans="2:14" ht="12">
      <c r="B50" s="362" t="s">
        <v>107</v>
      </c>
      <c r="C50" s="40" t="s">
        <v>265</v>
      </c>
      <c r="E50" s="362" t="s">
        <v>105</v>
      </c>
      <c r="F50" s="40" t="s">
        <v>266</v>
      </c>
      <c r="H50" s="56" t="s">
        <v>884</v>
      </c>
      <c r="I50" s="43"/>
      <c r="J50" s="40"/>
      <c r="K50" s="40"/>
      <c r="L50" s="167"/>
      <c r="M50" s="52"/>
      <c r="N50" s="52"/>
    </row>
    <row r="51" spans="2:12" ht="12">
      <c r="B51" s="362"/>
      <c r="C51" s="39" t="s">
        <v>95</v>
      </c>
      <c r="E51" s="362"/>
      <c r="F51" s="39" t="s">
        <v>97</v>
      </c>
      <c r="G51" s="7"/>
      <c r="I51" s="7"/>
      <c r="J51" s="7"/>
      <c r="K51" s="7"/>
      <c r="L51" s="7"/>
    </row>
  </sheetData>
  <mergeCells count="20">
    <mergeCell ref="B50:B51"/>
    <mergeCell ref="E50:E51"/>
    <mergeCell ref="A3:A6"/>
    <mergeCell ref="B6:E6"/>
    <mergeCell ref="B3:E3"/>
    <mergeCell ref="B4:E4"/>
    <mergeCell ref="F3:G3"/>
    <mergeCell ref="F4:F5"/>
    <mergeCell ref="G4:G5"/>
    <mergeCell ref="F6:G6"/>
    <mergeCell ref="J3:N3"/>
    <mergeCell ref="J6:N6"/>
    <mergeCell ref="C1:G1"/>
    <mergeCell ref="B48:B49"/>
    <mergeCell ref="E48:E49"/>
    <mergeCell ref="H6:I6"/>
    <mergeCell ref="H3:I3"/>
    <mergeCell ref="H4:H5"/>
    <mergeCell ref="J4:J5"/>
    <mergeCell ref="K4:K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SheetLayoutView="5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5" sqref="L15"/>
    </sheetView>
  </sheetViews>
  <sheetFormatPr defaultColWidth="9.140625" defaultRowHeight="12"/>
  <cols>
    <col min="1" max="1" width="14.140625" style="0" customWidth="1"/>
    <col min="2" max="3" width="10.7109375" style="7" customWidth="1"/>
    <col min="4" max="6" width="11.7109375" style="7" customWidth="1"/>
    <col min="7" max="8" width="11.57421875" style="7" customWidth="1"/>
    <col min="9" max="14" width="11.7109375" style="7" customWidth="1"/>
    <col min="15" max="16" width="11.7109375" style="0" customWidth="1"/>
    <col min="17" max="22" width="9.421875" style="7" customWidth="1"/>
    <col min="23" max="16384" width="9.140625" style="7" customWidth="1"/>
  </cols>
  <sheetData>
    <row r="1" spans="1:15" s="19" customFormat="1" ht="14.25">
      <c r="A1" s="464" t="s">
        <v>244</v>
      </c>
      <c r="B1" s="464"/>
      <c r="C1" s="464"/>
      <c r="D1" s="464"/>
      <c r="E1" s="464"/>
      <c r="F1" s="464"/>
      <c r="G1" s="464"/>
      <c r="H1" s="464"/>
      <c r="I1" s="105" t="s">
        <v>842</v>
      </c>
      <c r="J1" s="105"/>
      <c r="K1" s="20"/>
      <c r="L1" s="20"/>
      <c r="M1" s="20"/>
      <c r="N1" s="20"/>
      <c r="O1" s="20"/>
    </row>
    <row r="2" spans="2:16" ht="11.25" customHeight="1" thickBot="1">
      <c r="B2" s="1"/>
      <c r="D2" s="1"/>
      <c r="E2" s="1"/>
      <c r="G2" s="165"/>
      <c r="H2" s="165"/>
      <c r="I2" s="165"/>
      <c r="J2" s="166"/>
      <c r="K2" s="165"/>
      <c r="L2" s="165"/>
      <c r="M2" s="166"/>
      <c r="N2" s="166"/>
      <c r="P2" s="46" t="s">
        <v>113</v>
      </c>
    </row>
    <row r="3" spans="1:16" ht="17.25" customHeight="1" thickTop="1">
      <c r="A3" s="306" t="s">
        <v>100</v>
      </c>
      <c r="B3" s="335" t="s">
        <v>140</v>
      </c>
      <c r="C3" s="302"/>
      <c r="D3" s="302"/>
      <c r="E3" s="302"/>
      <c r="F3" s="303"/>
      <c r="H3" s="222"/>
      <c r="I3" s="452" t="s">
        <v>146</v>
      </c>
      <c r="J3" s="452"/>
      <c r="K3" s="452"/>
      <c r="L3" s="452"/>
      <c r="M3" s="452"/>
      <c r="N3" s="452"/>
      <c r="O3" s="452"/>
      <c r="P3" s="452"/>
    </row>
    <row r="4" spans="1:16" ht="17.25" customHeight="1">
      <c r="A4" s="299"/>
      <c r="B4" s="461" t="s">
        <v>134</v>
      </c>
      <c r="C4" s="461" t="s">
        <v>135</v>
      </c>
      <c r="D4" s="5" t="s">
        <v>124</v>
      </c>
      <c r="E4" s="5" t="s">
        <v>120</v>
      </c>
      <c r="F4" s="5" t="s">
        <v>122</v>
      </c>
      <c r="G4" s="35"/>
      <c r="H4" s="233" t="s">
        <v>267</v>
      </c>
      <c r="I4" s="114" t="s">
        <v>268</v>
      </c>
      <c r="J4" s="114"/>
      <c r="K4" s="107"/>
      <c r="L4" s="313" t="s">
        <v>234</v>
      </c>
      <c r="M4" s="314"/>
      <c r="N4" s="314"/>
      <c r="O4" s="314"/>
      <c r="P4" s="314"/>
    </row>
    <row r="5" spans="1:16" ht="17.25" customHeight="1">
      <c r="A5" s="299"/>
      <c r="B5" s="301"/>
      <c r="C5" s="301"/>
      <c r="D5" s="53" t="s">
        <v>123</v>
      </c>
      <c r="E5" s="53" t="s">
        <v>121</v>
      </c>
      <c r="F5" s="53" t="s">
        <v>118</v>
      </c>
      <c r="G5" s="17" t="s">
        <v>143</v>
      </c>
      <c r="H5" s="23" t="s">
        <v>144</v>
      </c>
      <c r="I5" s="23" t="s">
        <v>145</v>
      </c>
      <c r="J5" s="23" t="s">
        <v>141</v>
      </c>
      <c r="K5" s="23" t="s">
        <v>142</v>
      </c>
      <c r="L5" s="23" t="s">
        <v>143</v>
      </c>
      <c r="M5" s="23" t="s">
        <v>144</v>
      </c>
      <c r="N5" s="6" t="s">
        <v>145</v>
      </c>
      <c r="O5" s="17" t="s">
        <v>141</v>
      </c>
      <c r="P5" s="25" t="s">
        <v>235</v>
      </c>
    </row>
    <row r="6" spans="1:16" ht="17.25" customHeight="1">
      <c r="A6" s="300"/>
      <c r="B6" s="295" t="s">
        <v>849</v>
      </c>
      <c r="C6" s="296"/>
      <c r="D6" s="296"/>
      <c r="E6" s="296"/>
      <c r="F6" s="297"/>
      <c r="G6" s="35"/>
      <c r="H6" s="227"/>
      <c r="I6" s="298" t="s">
        <v>879</v>
      </c>
      <c r="J6" s="298"/>
      <c r="K6" s="298"/>
      <c r="L6" s="298"/>
      <c r="M6" s="298"/>
      <c r="N6" s="298"/>
      <c r="O6" s="298"/>
      <c r="P6" s="298"/>
    </row>
    <row r="7" spans="1:16" ht="15.75" customHeight="1">
      <c r="A7" s="247" t="s">
        <v>63</v>
      </c>
      <c r="B7" s="283">
        <v>15407</v>
      </c>
      <c r="C7" s="49">
        <v>99364</v>
      </c>
      <c r="D7" s="52">
        <v>30922</v>
      </c>
      <c r="E7" s="52">
        <v>20070</v>
      </c>
      <c r="F7" s="49">
        <v>3599</v>
      </c>
      <c r="G7" s="127">
        <v>109</v>
      </c>
      <c r="H7" s="127">
        <v>137</v>
      </c>
      <c r="I7" s="127">
        <v>72</v>
      </c>
      <c r="J7" s="127">
        <v>39</v>
      </c>
      <c r="K7" s="127">
        <v>16</v>
      </c>
      <c r="L7" s="127">
        <v>14492</v>
      </c>
      <c r="M7" s="125">
        <v>53794</v>
      </c>
      <c r="N7" s="136">
        <v>27831</v>
      </c>
      <c r="O7" s="136">
        <v>29909</v>
      </c>
      <c r="P7" s="186">
        <v>26255</v>
      </c>
    </row>
    <row r="8" spans="1:16" ht="15.75" customHeight="1">
      <c r="A8" s="217" t="s">
        <v>76</v>
      </c>
      <c r="B8" s="67">
        <v>21943</v>
      </c>
      <c r="C8" s="49">
        <v>197714</v>
      </c>
      <c r="D8" s="52">
        <v>140016</v>
      </c>
      <c r="E8" s="52">
        <v>63809</v>
      </c>
      <c r="F8" s="49">
        <f aca="true" t="shared" si="0" ref="F8:F14">D8/C8*10000</f>
        <v>7081.744337780835</v>
      </c>
      <c r="G8" s="127">
        <v>130</v>
      </c>
      <c r="H8" s="127">
        <v>148</v>
      </c>
      <c r="I8" s="127">
        <v>83</v>
      </c>
      <c r="J8" s="127">
        <v>41</v>
      </c>
      <c r="K8" s="127">
        <v>21</v>
      </c>
      <c r="L8" s="127">
        <v>19398</v>
      </c>
      <c r="M8" s="125">
        <v>75385</v>
      </c>
      <c r="N8" s="125">
        <v>38465</v>
      </c>
      <c r="O8" s="125">
        <v>46703</v>
      </c>
      <c r="P8" s="159">
        <v>81774</v>
      </c>
    </row>
    <row r="9" spans="1:16" ht="15.75" customHeight="1">
      <c r="A9" s="217" t="s">
        <v>68</v>
      </c>
      <c r="B9" s="67">
        <v>3920</v>
      </c>
      <c r="C9" s="49">
        <v>26945</v>
      </c>
      <c r="D9" s="52">
        <v>7983</v>
      </c>
      <c r="E9" s="52">
        <v>20376</v>
      </c>
      <c r="F9" s="49">
        <f t="shared" si="0"/>
        <v>2962.7017999628874</v>
      </c>
      <c r="G9" s="127">
        <v>26</v>
      </c>
      <c r="H9" s="127">
        <v>28</v>
      </c>
      <c r="I9" s="127">
        <v>16</v>
      </c>
      <c r="J9" s="127">
        <v>9</v>
      </c>
      <c r="K9" s="127">
        <v>4</v>
      </c>
      <c r="L9" s="127">
        <v>3712</v>
      </c>
      <c r="M9" s="125">
        <v>14594</v>
      </c>
      <c r="N9" s="125">
        <v>7495</v>
      </c>
      <c r="O9" s="125">
        <v>8272</v>
      </c>
      <c r="P9" s="159">
        <v>9760</v>
      </c>
    </row>
    <row r="10" spans="1:16" ht="15.75" customHeight="1">
      <c r="A10" s="217" t="s">
        <v>82</v>
      </c>
      <c r="B10" s="67">
        <v>2992</v>
      </c>
      <c r="C10" s="49">
        <v>20739</v>
      </c>
      <c r="D10" s="52">
        <v>7138</v>
      </c>
      <c r="E10" s="52">
        <v>23858</v>
      </c>
      <c r="F10" s="49">
        <f t="shared" si="0"/>
        <v>3441.8245817059646</v>
      </c>
      <c r="G10" s="127">
        <v>32</v>
      </c>
      <c r="H10" s="130">
        <v>20</v>
      </c>
      <c r="I10" s="128">
        <v>15</v>
      </c>
      <c r="J10" s="159">
        <v>12</v>
      </c>
      <c r="K10" s="128">
        <v>3</v>
      </c>
      <c r="L10" s="128">
        <v>3084</v>
      </c>
      <c r="M10" s="159">
        <v>10394</v>
      </c>
      <c r="N10" s="159">
        <v>5966</v>
      </c>
      <c r="O10" s="127">
        <v>11487</v>
      </c>
      <c r="P10" s="159">
        <v>8782</v>
      </c>
    </row>
    <row r="11" spans="1:16" ht="15.75" customHeight="1">
      <c r="A11" s="217" t="s">
        <v>79</v>
      </c>
      <c r="B11" s="67">
        <v>6515</v>
      </c>
      <c r="C11" s="49">
        <v>43256</v>
      </c>
      <c r="D11" s="52">
        <v>12303</v>
      </c>
      <c r="E11" s="52">
        <v>18884</v>
      </c>
      <c r="F11" s="49">
        <f t="shared" si="0"/>
        <v>2844.22970223784</v>
      </c>
      <c r="G11" s="127">
        <v>56</v>
      </c>
      <c r="H11" s="127">
        <v>61</v>
      </c>
      <c r="I11" s="127">
        <v>42</v>
      </c>
      <c r="J11" s="125">
        <v>21</v>
      </c>
      <c r="K11" s="127">
        <v>11</v>
      </c>
      <c r="L11" s="127">
        <v>5821</v>
      </c>
      <c r="M11" s="125">
        <v>24536</v>
      </c>
      <c r="N11" s="125">
        <v>13373</v>
      </c>
      <c r="O11" s="127">
        <v>15208</v>
      </c>
      <c r="P11" s="159">
        <v>13720</v>
      </c>
    </row>
    <row r="12" spans="1:16" ht="15.75" customHeight="1">
      <c r="A12" s="217" t="s">
        <v>69</v>
      </c>
      <c r="B12" s="67">
        <v>3578</v>
      </c>
      <c r="C12" s="49">
        <v>23683</v>
      </c>
      <c r="D12" s="52">
        <v>6564</v>
      </c>
      <c r="E12" s="52">
        <v>18506</v>
      </c>
      <c r="F12" s="49">
        <f t="shared" si="0"/>
        <v>2771.6083266478063</v>
      </c>
      <c r="G12" s="127">
        <v>33</v>
      </c>
      <c r="H12" s="127">
        <v>36</v>
      </c>
      <c r="I12" s="127">
        <v>21</v>
      </c>
      <c r="J12" s="125">
        <v>13</v>
      </c>
      <c r="K12" s="127">
        <v>4</v>
      </c>
      <c r="L12" s="127">
        <v>3472</v>
      </c>
      <c r="M12" s="125">
        <v>14338</v>
      </c>
      <c r="N12" s="125">
        <v>7218</v>
      </c>
      <c r="O12" s="127">
        <v>7538</v>
      </c>
      <c r="P12" s="159">
        <v>4978</v>
      </c>
    </row>
    <row r="13" spans="1:16" ht="15.75" customHeight="1">
      <c r="A13" s="217" t="s">
        <v>70</v>
      </c>
      <c r="B13" s="284">
        <v>9205</v>
      </c>
      <c r="C13" s="49">
        <v>74371</v>
      </c>
      <c r="D13" s="52">
        <v>25502</v>
      </c>
      <c r="E13" s="52">
        <v>27705</v>
      </c>
      <c r="F13" s="49">
        <f t="shared" si="0"/>
        <v>3429.0247542724987</v>
      </c>
      <c r="G13" s="127">
        <v>57</v>
      </c>
      <c r="H13" s="127">
        <v>82</v>
      </c>
      <c r="I13" s="125">
        <v>45</v>
      </c>
      <c r="J13" s="125">
        <v>28</v>
      </c>
      <c r="K13" s="127">
        <v>10</v>
      </c>
      <c r="L13" s="127">
        <v>9729</v>
      </c>
      <c r="M13" s="125">
        <v>40597</v>
      </c>
      <c r="N13" s="125">
        <v>21357</v>
      </c>
      <c r="O13" s="127">
        <v>28566</v>
      </c>
      <c r="P13" s="159">
        <v>26076</v>
      </c>
    </row>
    <row r="14" spans="1:16" ht="15.75" customHeight="1">
      <c r="A14" s="217" t="s">
        <v>80</v>
      </c>
      <c r="B14" s="67">
        <v>5957</v>
      </c>
      <c r="C14" s="49">
        <v>49872</v>
      </c>
      <c r="D14" s="52">
        <v>15720</v>
      </c>
      <c r="E14" s="52">
        <v>26389</v>
      </c>
      <c r="F14" s="49">
        <f t="shared" si="0"/>
        <v>3152.0692974013477</v>
      </c>
      <c r="G14" s="127">
        <v>60</v>
      </c>
      <c r="H14" s="127">
        <v>53</v>
      </c>
      <c r="I14" s="127">
        <v>27</v>
      </c>
      <c r="J14" s="125">
        <v>21</v>
      </c>
      <c r="K14" s="127">
        <v>4</v>
      </c>
      <c r="L14" s="127">
        <v>6192</v>
      </c>
      <c r="M14" s="125">
        <v>27592</v>
      </c>
      <c r="N14" s="125">
        <v>14013</v>
      </c>
      <c r="O14" s="127">
        <v>16249</v>
      </c>
      <c r="P14" s="125">
        <v>8005</v>
      </c>
    </row>
    <row r="15" spans="1:16" ht="15.75" customHeight="1">
      <c r="A15" s="218" t="s">
        <v>114</v>
      </c>
      <c r="B15" s="285">
        <v>4882</v>
      </c>
      <c r="C15" s="54">
        <v>36162</v>
      </c>
      <c r="D15" s="54">
        <v>13742</v>
      </c>
      <c r="E15" s="54">
        <v>28149</v>
      </c>
      <c r="F15" s="54">
        <v>4354</v>
      </c>
      <c r="G15" s="168">
        <v>37</v>
      </c>
      <c r="H15" s="168">
        <v>36</v>
      </c>
      <c r="I15" s="168">
        <v>24</v>
      </c>
      <c r="J15" s="168">
        <v>15</v>
      </c>
      <c r="K15" s="168">
        <v>5</v>
      </c>
      <c r="L15" s="168">
        <v>3710</v>
      </c>
      <c r="M15" s="168">
        <v>19538</v>
      </c>
      <c r="N15" s="168">
        <v>10098</v>
      </c>
      <c r="O15" s="135">
        <v>15226</v>
      </c>
      <c r="P15" s="168">
        <v>7754</v>
      </c>
    </row>
    <row r="16" spans="1:16" ht="15.75" customHeight="1">
      <c r="A16" s="217" t="s">
        <v>78</v>
      </c>
      <c r="B16" s="67">
        <v>8589</v>
      </c>
      <c r="C16" s="49">
        <v>64142</v>
      </c>
      <c r="D16" s="52">
        <v>27159</v>
      </c>
      <c r="E16" s="52">
        <v>31621</v>
      </c>
      <c r="F16" s="49">
        <f>D16/C16*10000</f>
        <v>4234.199120700945</v>
      </c>
      <c r="G16" s="127">
        <v>64</v>
      </c>
      <c r="H16" s="127">
        <v>63</v>
      </c>
      <c r="I16" s="127">
        <v>38</v>
      </c>
      <c r="J16" s="125">
        <v>23</v>
      </c>
      <c r="K16" s="127">
        <v>6</v>
      </c>
      <c r="L16" s="127">
        <v>8382</v>
      </c>
      <c r="M16" s="125">
        <v>32806</v>
      </c>
      <c r="N16" s="125">
        <v>18300</v>
      </c>
      <c r="O16" s="127">
        <v>20988</v>
      </c>
      <c r="P16" s="125">
        <v>17225</v>
      </c>
    </row>
    <row r="17" spans="1:17" ht="15.75" customHeight="1">
      <c r="A17" s="217" t="s">
        <v>81</v>
      </c>
      <c r="B17" s="67">
        <v>5602</v>
      </c>
      <c r="C17" s="49">
        <v>30411</v>
      </c>
      <c r="D17" s="52">
        <v>8678</v>
      </c>
      <c r="E17" s="52">
        <v>15492</v>
      </c>
      <c r="F17" s="49">
        <v>2854</v>
      </c>
      <c r="G17" s="127">
        <v>43</v>
      </c>
      <c r="H17" s="127">
        <v>35</v>
      </c>
      <c r="I17" s="127">
        <v>20</v>
      </c>
      <c r="J17" s="125">
        <v>13</v>
      </c>
      <c r="K17" s="127">
        <v>3</v>
      </c>
      <c r="L17" s="127">
        <v>3232</v>
      </c>
      <c r="M17" s="125">
        <v>21424</v>
      </c>
      <c r="N17" s="125">
        <v>11405</v>
      </c>
      <c r="O17" s="127">
        <v>14486</v>
      </c>
      <c r="P17" s="159">
        <v>3284</v>
      </c>
      <c r="Q17" s="176"/>
    </row>
    <row r="18" spans="1:16" ht="15.75" customHeight="1">
      <c r="A18" s="248" t="s">
        <v>542</v>
      </c>
      <c r="B18" s="286">
        <v>4398</v>
      </c>
      <c r="C18" s="171">
        <v>36990</v>
      </c>
      <c r="D18" s="170">
        <v>13898</v>
      </c>
      <c r="E18" s="49">
        <v>31600</v>
      </c>
      <c r="F18" s="49">
        <f>D18/C18*10000</f>
        <v>3757.2316842389837</v>
      </c>
      <c r="G18" s="175">
        <v>33</v>
      </c>
      <c r="H18" s="175">
        <v>60</v>
      </c>
      <c r="I18" s="175">
        <v>35</v>
      </c>
      <c r="J18" s="176">
        <v>15</v>
      </c>
      <c r="K18" s="175">
        <v>5</v>
      </c>
      <c r="L18" s="175">
        <v>3452</v>
      </c>
      <c r="M18" s="176">
        <v>18415</v>
      </c>
      <c r="N18" s="176">
        <v>10122</v>
      </c>
      <c r="O18" s="175">
        <v>11623</v>
      </c>
      <c r="P18" s="125">
        <v>3928</v>
      </c>
    </row>
    <row r="19" spans="1:16" ht="15.75" customHeight="1">
      <c r="A19" s="217" t="s">
        <v>543</v>
      </c>
      <c r="B19" s="67">
        <v>4765</v>
      </c>
      <c r="C19" s="49">
        <v>35276</v>
      </c>
      <c r="D19" s="52">
        <v>14005</v>
      </c>
      <c r="E19" s="49">
        <v>29392</v>
      </c>
      <c r="F19" s="49">
        <f aca="true" t="shared" si="1" ref="F19:F47">D19/C19*10000</f>
        <v>3970.12132894886</v>
      </c>
      <c r="G19" s="128">
        <v>34</v>
      </c>
      <c r="H19" s="129">
        <v>42</v>
      </c>
      <c r="I19" s="128">
        <v>23</v>
      </c>
      <c r="J19" s="159">
        <v>14</v>
      </c>
      <c r="K19" s="128">
        <v>9</v>
      </c>
      <c r="L19" s="128">
        <v>5266</v>
      </c>
      <c r="M19" s="159">
        <v>17754</v>
      </c>
      <c r="N19" s="159">
        <v>9427</v>
      </c>
      <c r="O19" s="127">
        <v>11388</v>
      </c>
      <c r="P19" s="159">
        <v>8225</v>
      </c>
    </row>
    <row r="20" spans="1:16" ht="15.75" customHeight="1">
      <c r="A20" s="217" t="s">
        <v>544</v>
      </c>
      <c r="B20" s="67">
        <v>4980</v>
      </c>
      <c r="C20" s="49">
        <v>38534</v>
      </c>
      <c r="D20" s="52">
        <v>15952</v>
      </c>
      <c r="E20" s="49">
        <v>32034</v>
      </c>
      <c r="F20" s="49">
        <f t="shared" si="1"/>
        <v>4139.720766076712</v>
      </c>
      <c r="G20" s="127">
        <v>38</v>
      </c>
      <c r="H20" s="130">
        <v>68</v>
      </c>
      <c r="I20" s="128">
        <v>28</v>
      </c>
      <c r="J20" s="159">
        <v>14</v>
      </c>
      <c r="K20" s="128">
        <v>4</v>
      </c>
      <c r="L20" s="128">
        <v>6727</v>
      </c>
      <c r="M20" s="159">
        <v>21153</v>
      </c>
      <c r="N20" s="159">
        <v>11100</v>
      </c>
      <c r="O20" s="127">
        <v>13367</v>
      </c>
      <c r="P20" s="159">
        <v>7499</v>
      </c>
    </row>
    <row r="21" spans="1:16" ht="15.75" customHeight="1">
      <c r="A21" s="248" t="s">
        <v>545</v>
      </c>
      <c r="B21" s="286">
        <v>4677</v>
      </c>
      <c r="C21" s="171">
        <v>29972</v>
      </c>
      <c r="D21" s="170">
        <v>8596</v>
      </c>
      <c r="E21" s="49">
        <v>18380</v>
      </c>
      <c r="F21" s="49">
        <f t="shared" si="1"/>
        <v>2868.0101427999466</v>
      </c>
      <c r="G21" s="175">
        <v>60</v>
      </c>
      <c r="H21" s="175">
        <v>74</v>
      </c>
      <c r="I21" s="175">
        <v>45</v>
      </c>
      <c r="J21" s="176">
        <v>20</v>
      </c>
      <c r="K21" s="175">
        <v>3</v>
      </c>
      <c r="L21" s="175">
        <v>5853</v>
      </c>
      <c r="M21" s="176">
        <v>22113</v>
      </c>
      <c r="N21" s="176">
        <v>11521</v>
      </c>
      <c r="O21" s="175">
        <v>11801</v>
      </c>
      <c r="P21" s="125">
        <v>3485</v>
      </c>
    </row>
    <row r="22" spans="1:16" ht="15.75" customHeight="1">
      <c r="A22" s="217" t="s">
        <v>546</v>
      </c>
      <c r="B22" s="67">
        <v>6283</v>
      </c>
      <c r="C22" s="49">
        <v>51680</v>
      </c>
      <c r="D22" s="52">
        <v>27240</v>
      </c>
      <c r="E22" s="49">
        <f>D22/B22*10000</f>
        <v>43355.08515040586</v>
      </c>
      <c r="F22" s="49">
        <v>5270</v>
      </c>
      <c r="G22" s="127">
        <v>45</v>
      </c>
      <c r="H22" s="130">
        <v>59</v>
      </c>
      <c r="I22" s="128">
        <v>21</v>
      </c>
      <c r="J22" s="159">
        <v>16</v>
      </c>
      <c r="K22" s="128">
        <v>7</v>
      </c>
      <c r="L22" s="128">
        <v>8807</v>
      </c>
      <c r="M22" s="159">
        <v>24999</v>
      </c>
      <c r="N22" s="159">
        <v>11971</v>
      </c>
      <c r="O22" s="127">
        <v>21416</v>
      </c>
      <c r="P22" s="159">
        <v>10308</v>
      </c>
    </row>
    <row r="23" spans="1:16" ht="15.75" customHeight="1">
      <c r="A23" s="217" t="s">
        <v>851</v>
      </c>
      <c r="B23" s="67">
        <v>3005</v>
      </c>
      <c r="C23" s="49">
        <v>25758</v>
      </c>
      <c r="D23" s="52">
        <v>7713</v>
      </c>
      <c r="E23" s="49">
        <v>25666</v>
      </c>
      <c r="F23" s="49">
        <f t="shared" si="1"/>
        <v>2994.409503843466</v>
      </c>
      <c r="G23" s="127">
        <v>35</v>
      </c>
      <c r="H23" s="130">
        <v>33</v>
      </c>
      <c r="I23" s="128">
        <v>26</v>
      </c>
      <c r="J23" s="159">
        <v>15</v>
      </c>
      <c r="K23" s="128">
        <v>4</v>
      </c>
      <c r="L23" s="128">
        <v>6057</v>
      </c>
      <c r="M23" s="159">
        <v>18616</v>
      </c>
      <c r="N23" s="159">
        <v>10267</v>
      </c>
      <c r="O23" s="127">
        <v>14740</v>
      </c>
      <c r="P23" s="159">
        <v>14744</v>
      </c>
    </row>
    <row r="24" spans="1:16" ht="15.75" customHeight="1">
      <c r="A24" s="217" t="s">
        <v>852</v>
      </c>
      <c r="B24" s="67">
        <v>4474</v>
      </c>
      <c r="C24" s="49">
        <v>38910</v>
      </c>
      <c r="D24" s="52">
        <v>11230</v>
      </c>
      <c r="E24" s="49">
        <f>D24/B24*10000</f>
        <v>25100.58113544926</v>
      </c>
      <c r="F24" s="49">
        <f t="shared" si="1"/>
        <v>2886.147519917759</v>
      </c>
      <c r="G24" s="127">
        <v>45</v>
      </c>
      <c r="H24" s="130">
        <v>56</v>
      </c>
      <c r="I24" s="128">
        <v>28</v>
      </c>
      <c r="J24" s="159">
        <v>16</v>
      </c>
      <c r="K24" s="128">
        <v>2</v>
      </c>
      <c r="L24" s="128">
        <v>9742</v>
      </c>
      <c r="M24" s="159">
        <v>29675</v>
      </c>
      <c r="N24" s="159">
        <v>12859</v>
      </c>
      <c r="O24" s="127">
        <v>12965</v>
      </c>
      <c r="P24" s="159">
        <v>9264</v>
      </c>
    </row>
    <row r="25" spans="1:16" ht="15.75" customHeight="1">
      <c r="A25" s="217" t="s">
        <v>64</v>
      </c>
      <c r="B25" s="67">
        <v>4164</v>
      </c>
      <c r="C25" s="49">
        <v>29850</v>
      </c>
      <c r="D25" s="52">
        <v>6179</v>
      </c>
      <c r="E25" s="49">
        <v>14838</v>
      </c>
      <c r="F25" s="49">
        <f t="shared" si="1"/>
        <v>2070.0167504187607</v>
      </c>
      <c r="G25" s="127">
        <v>39</v>
      </c>
      <c r="H25" s="130">
        <v>50</v>
      </c>
      <c r="I25" s="128">
        <v>28</v>
      </c>
      <c r="J25" s="159">
        <v>14</v>
      </c>
      <c r="K25" s="128">
        <v>3</v>
      </c>
      <c r="L25" s="128">
        <v>7499</v>
      </c>
      <c r="M25" s="159">
        <v>22522</v>
      </c>
      <c r="N25" s="159">
        <v>10789</v>
      </c>
      <c r="O25" s="127">
        <v>12671</v>
      </c>
      <c r="P25" s="159">
        <v>1726</v>
      </c>
    </row>
    <row r="26" spans="1:16" ht="15.75" customHeight="1">
      <c r="A26" s="217" t="s">
        <v>853</v>
      </c>
      <c r="B26" s="67">
        <v>5203</v>
      </c>
      <c r="C26" s="49">
        <v>44844</v>
      </c>
      <c r="D26" s="52">
        <v>12051</v>
      </c>
      <c r="E26" s="49">
        <v>23161</v>
      </c>
      <c r="F26" s="49">
        <v>2687</v>
      </c>
      <c r="G26" s="127">
        <v>47</v>
      </c>
      <c r="H26" s="130">
        <v>56</v>
      </c>
      <c r="I26" s="128">
        <v>29</v>
      </c>
      <c r="J26" s="159">
        <v>20</v>
      </c>
      <c r="K26" s="128">
        <v>7</v>
      </c>
      <c r="L26" s="128">
        <v>10583</v>
      </c>
      <c r="M26" s="159">
        <v>35913</v>
      </c>
      <c r="N26" s="159">
        <v>16119</v>
      </c>
      <c r="O26" s="127">
        <v>16289</v>
      </c>
      <c r="P26" s="159">
        <v>25205</v>
      </c>
    </row>
    <row r="27" spans="1:16" ht="15.75" customHeight="1">
      <c r="A27" s="217" t="s">
        <v>547</v>
      </c>
      <c r="B27" s="67">
        <v>8124</v>
      </c>
      <c r="C27" s="49">
        <v>62809</v>
      </c>
      <c r="D27" s="52">
        <v>30856</v>
      </c>
      <c r="E27" s="49">
        <v>37982</v>
      </c>
      <c r="F27" s="49">
        <v>4913</v>
      </c>
      <c r="G27" s="127">
        <v>39</v>
      </c>
      <c r="H27" s="130">
        <v>63</v>
      </c>
      <c r="I27" s="128">
        <v>35</v>
      </c>
      <c r="J27" s="159">
        <v>23</v>
      </c>
      <c r="K27" s="128">
        <v>11</v>
      </c>
      <c r="L27" s="128">
        <v>6147</v>
      </c>
      <c r="M27" s="159">
        <v>28650</v>
      </c>
      <c r="N27" s="159">
        <v>14850</v>
      </c>
      <c r="O27" s="127">
        <v>20525</v>
      </c>
      <c r="P27" s="159">
        <v>18682</v>
      </c>
    </row>
    <row r="28" spans="1:16" ht="15.75" customHeight="1">
      <c r="A28" s="217" t="s">
        <v>548</v>
      </c>
      <c r="B28" s="67">
        <v>6049</v>
      </c>
      <c r="C28" s="49">
        <v>41196</v>
      </c>
      <c r="D28" s="52">
        <v>17954</v>
      </c>
      <c r="E28" s="49">
        <v>29682</v>
      </c>
      <c r="F28" s="49">
        <f t="shared" si="1"/>
        <v>4358.190115545199</v>
      </c>
      <c r="G28" s="127">
        <v>37</v>
      </c>
      <c r="H28" s="130">
        <v>50</v>
      </c>
      <c r="I28" s="128">
        <v>19</v>
      </c>
      <c r="J28" s="159">
        <v>16</v>
      </c>
      <c r="K28" s="128">
        <v>3</v>
      </c>
      <c r="L28" s="128">
        <v>4169</v>
      </c>
      <c r="M28" s="159">
        <v>17454</v>
      </c>
      <c r="N28" s="159">
        <v>8849</v>
      </c>
      <c r="O28" s="127">
        <v>11778</v>
      </c>
      <c r="P28" s="159">
        <v>8628</v>
      </c>
    </row>
    <row r="29" spans="1:16" ht="15.75" customHeight="1">
      <c r="A29" s="217" t="s">
        <v>549</v>
      </c>
      <c r="B29" s="67">
        <v>7802</v>
      </c>
      <c r="C29" s="49">
        <v>59501</v>
      </c>
      <c r="D29" s="52">
        <v>29353</v>
      </c>
      <c r="E29" s="49">
        <v>37622</v>
      </c>
      <c r="F29" s="49">
        <v>4933</v>
      </c>
      <c r="G29" s="128">
        <v>40</v>
      </c>
      <c r="H29" s="130">
        <v>60</v>
      </c>
      <c r="I29" s="128">
        <v>28</v>
      </c>
      <c r="J29" s="159">
        <v>20</v>
      </c>
      <c r="K29" s="128">
        <v>8</v>
      </c>
      <c r="L29" s="128">
        <v>5292</v>
      </c>
      <c r="M29" s="159">
        <v>25683</v>
      </c>
      <c r="N29" s="159">
        <v>12701</v>
      </c>
      <c r="O29" s="127">
        <v>18252</v>
      </c>
      <c r="P29" s="159">
        <v>18310</v>
      </c>
    </row>
    <row r="30" spans="1:16" ht="15.75" customHeight="1">
      <c r="A30" s="217" t="s">
        <v>550</v>
      </c>
      <c r="B30" s="67">
        <v>5359</v>
      </c>
      <c r="C30" s="49">
        <v>40780</v>
      </c>
      <c r="D30" s="52">
        <v>17644</v>
      </c>
      <c r="E30" s="49">
        <f>D30/B30*10000</f>
        <v>32924.05299496175</v>
      </c>
      <c r="F30" s="49">
        <f t="shared" si="1"/>
        <v>4326.6307013241785</v>
      </c>
      <c r="G30" s="128">
        <v>29</v>
      </c>
      <c r="H30" s="130">
        <v>52</v>
      </c>
      <c r="I30" s="128">
        <v>21</v>
      </c>
      <c r="J30" s="159">
        <v>16</v>
      </c>
      <c r="K30" s="127">
        <v>6</v>
      </c>
      <c r="L30" s="128">
        <v>4563</v>
      </c>
      <c r="M30" s="159">
        <v>21484</v>
      </c>
      <c r="N30" s="159">
        <v>10772</v>
      </c>
      <c r="O30" s="127">
        <v>11965</v>
      </c>
      <c r="P30" s="159">
        <v>5937</v>
      </c>
    </row>
    <row r="31" spans="1:16" ht="15.75" customHeight="1">
      <c r="A31" s="217" t="s">
        <v>551</v>
      </c>
      <c r="B31" s="67">
        <v>7649</v>
      </c>
      <c r="C31" s="49">
        <v>51544</v>
      </c>
      <c r="D31" s="52">
        <v>18918</v>
      </c>
      <c r="E31" s="49">
        <v>24733</v>
      </c>
      <c r="F31" s="49">
        <f t="shared" si="1"/>
        <v>3670.262300170728</v>
      </c>
      <c r="G31" s="128">
        <v>45</v>
      </c>
      <c r="H31" s="130">
        <v>49</v>
      </c>
      <c r="I31" s="128">
        <v>26</v>
      </c>
      <c r="J31" s="159">
        <v>17</v>
      </c>
      <c r="K31" s="127">
        <v>5</v>
      </c>
      <c r="L31" s="128">
        <v>8317</v>
      </c>
      <c r="M31" s="159">
        <v>22942</v>
      </c>
      <c r="N31" s="159">
        <v>11917</v>
      </c>
      <c r="O31" s="127">
        <v>15826</v>
      </c>
      <c r="P31" s="159">
        <v>10310</v>
      </c>
    </row>
    <row r="32" spans="1:16" ht="15.75" customHeight="1">
      <c r="A32" s="217" t="s">
        <v>552</v>
      </c>
      <c r="B32" s="67">
        <v>11650</v>
      </c>
      <c r="C32" s="49">
        <v>77589</v>
      </c>
      <c r="D32" s="52">
        <v>34549</v>
      </c>
      <c r="E32" s="49">
        <v>29655</v>
      </c>
      <c r="F32" s="49">
        <v>4453</v>
      </c>
      <c r="G32" s="128">
        <v>72</v>
      </c>
      <c r="H32" s="130">
        <v>89</v>
      </c>
      <c r="I32" s="128">
        <v>54</v>
      </c>
      <c r="J32" s="159">
        <v>29</v>
      </c>
      <c r="K32" s="128">
        <v>10</v>
      </c>
      <c r="L32" s="128">
        <v>10752</v>
      </c>
      <c r="M32" s="159">
        <v>38611</v>
      </c>
      <c r="N32" s="159">
        <v>20387</v>
      </c>
      <c r="O32" s="127">
        <v>23304</v>
      </c>
      <c r="P32" s="159">
        <v>23634</v>
      </c>
    </row>
    <row r="33" spans="1:16" ht="15.75" customHeight="1">
      <c r="A33" s="217" t="s">
        <v>553</v>
      </c>
      <c r="B33" s="67">
        <v>8276</v>
      </c>
      <c r="C33" s="49">
        <v>62071</v>
      </c>
      <c r="D33" s="52">
        <v>27869</v>
      </c>
      <c r="E33" s="49">
        <v>33675</v>
      </c>
      <c r="F33" s="49">
        <f t="shared" si="1"/>
        <v>4489.858387975061</v>
      </c>
      <c r="G33" s="128">
        <v>72</v>
      </c>
      <c r="H33" s="130">
        <v>66</v>
      </c>
      <c r="I33" s="128">
        <v>40</v>
      </c>
      <c r="J33" s="159">
        <v>22</v>
      </c>
      <c r="K33" s="127">
        <v>6</v>
      </c>
      <c r="L33" s="128">
        <v>13815</v>
      </c>
      <c r="M33" s="159">
        <v>34361</v>
      </c>
      <c r="N33" s="159">
        <v>17559</v>
      </c>
      <c r="O33" s="127">
        <v>19744</v>
      </c>
      <c r="P33" s="159">
        <v>10595</v>
      </c>
    </row>
    <row r="34" spans="1:16" ht="15.75" customHeight="1">
      <c r="A34" s="217" t="s">
        <v>554</v>
      </c>
      <c r="B34" s="67">
        <v>4942</v>
      </c>
      <c r="C34" s="49">
        <v>35812</v>
      </c>
      <c r="D34" s="52">
        <v>11476</v>
      </c>
      <c r="E34" s="49">
        <v>23220</v>
      </c>
      <c r="F34" s="49">
        <v>3204</v>
      </c>
      <c r="G34" s="127">
        <v>29</v>
      </c>
      <c r="H34" s="130">
        <v>52</v>
      </c>
      <c r="I34" s="128">
        <v>23</v>
      </c>
      <c r="J34" s="159">
        <v>11</v>
      </c>
      <c r="K34" s="127">
        <v>5</v>
      </c>
      <c r="L34" s="127">
        <v>5226</v>
      </c>
      <c r="M34" s="159">
        <v>22961</v>
      </c>
      <c r="N34" s="159">
        <v>11496</v>
      </c>
      <c r="O34" s="127">
        <v>11271</v>
      </c>
      <c r="P34" s="125">
        <v>9041</v>
      </c>
    </row>
    <row r="35" spans="1:16" ht="15.75" customHeight="1">
      <c r="A35" s="217" t="s">
        <v>855</v>
      </c>
      <c r="B35" s="67">
        <v>4171</v>
      </c>
      <c r="C35" s="49">
        <v>30429</v>
      </c>
      <c r="D35" s="52">
        <v>10650</v>
      </c>
      <c r="E35" s="49">
        <v>25533</v>
      </c>
      <c r="F35" s="49">
        <v>3500</v>
      </c>
      <c r="G35" s="127">
        <v>24</v>
      </c>
      <c r="H35" s="130">
        <v>43</v>
      </c>
      <c r="I35" s="128">
        <v>20</v>
      </c>
      <c r="J35" s="159">
        <v>11</v>
      </c>
      <c r="K35" s="127">
        <v>6</v>
      </c>
      <c r="L35" s="127">
        <v>5302</v>
      </c>
      <c r="M35" s="159">
        <v>22197</v>
      </c>
      <c r="N35" s="159">
        <v>11096</v>
      </c>
      <c r="O35" s="127">
        <v>12428</v>
      </c>
      <c r="P35" s="125">
        <v>4355</v>
      </c>
    </row>
    <row r="36" spans="1:16" ht="15.75" customHeight="1">
      <c r="A36" s="217" t="s">
        <v>555</v>
      </c>
      <c r="B36" s="67">
        <v>2799</v>
      </c>
      <c r="C36" s="49">
        <v>25256</v>
      </c>
      <c r="D36" s="52">
        <v>14903</v>
      </c>
      <c r="E36" s="49">
        <v>53244</v>
      </c>
      <c r="F36" s="49">
        <v>5901</v>
      </c>
      <c r="G36" s="128">
        <v>33</v>
      </c>
      <c r="H36" s="130">
        <v>52</v>
      </c>
      <c r="I36" s="128">
        <v>22</v>
      </c>
      <c r="J36" s="159">
        <v>13</v>
      </c>
      <c r="K36" s="127">
        <v>8</v>
      </c>
      <c r="L36" s="128">
        <v>5285</v>
      </c>
      <c r="M36" s="159">
        <v>21969</v>
      </c>
      <c r="N36" s="159">
        <v>10391</v>
      </c>
      <c r="O36" s="127">
        <v>10414</v>
      </c>
      <c r="P36" s="125">
        <v>15716</v>
      </c>
    </row>
    <row r="37" spans="1:16" ht="15.75" customHeight="1">
      <c r="A37" s="217" t="s">
        <v>556</v>
      </c>
      <c r="B37" s="67">
        <v>8221</v>
      </c>
      <c r="C37" s="49">
        <v>59683</v>
      </c>
      <c r="D37" s="52">
        <v>17256</v>
      </c>
      <c r="E37" s="49">
        <f>D37/B37*10000</f>
        <v>20990.147184040874</v>
      </c>
      <c r="F37" s="49">
        <f t="shared" si="1"/>
        <v>2891.275572608615</v>
      </c>
      <c r="G37" s="128">
        <v>61</v>
      </c>
      <c r="H37" s="130">
        <v>90</v>
      </c>
      <c r="I37" s="128">
        <v>43</v>
      </c>
      <c r="J37" s="159">
        <v>25</v>
      </c>
      <c r="K37" s="127">
        <v>9</v>
      </c>
      <c r="L37" s="128">
        <v>14404</v>
      </c>
      <c r="M37" s="159">
        <v>44788</v>
      </c>
      <c r="N37" s="159">
        <v>20535</v>
      </c>
      <c r="O37" s="127">
        <v>19226</v>
      </c>
      <c r="P37" s="125">
        <v>11700</v>
      </c>
    </row>
    <row r="38" spans="1:16" ht="15.75" customHeight="1">
      <c r="A38" s="217" t="s">
        <v>856</v>
      </c>
      <c r="B38" s="67">
        <v>2725</v>
      </c>
      <c r="C38" s="49">
        <v>25945</v>
      </c>
      <c r="D38" s="52">
        <v>6084</v>
      </c>
      <c r="E38" s="49">
        <v>22327</v>
      </c>
      <c r="F38" s="49">
        <v>2345</v>
      </c>
      <c r="G38" s="128">
        <v>33</v>
      </c>
      <c r="H38" s="130">
        <v>42</v>
      </c>
      <c r="I38" s="128">
        <v>21</v>
      </c>
      <c r="J38" s="159">
        <v>10</v>
      </c>
      <c r="K38" s="127">
        <v>5</v>
      </c>
      <c r="L38" s="128">
        <v>4646</v>
      </c>
      <c r="M38" s="159">
        <v>18643</v>
      </c>
      <c r="N38" s="159">
        <v>9255</v>
      </c>
      <c r="O38" s="127">
        <v>7824</v>
      </c>
      <c r="P38" s="125">
        <v>5030</v>
      </c>
    </row>
    <row r="39" spans="1:16" ht="15.75" customHeight="1">
      <c r="A39" s="217" t="s">
        <v>66</v>
      </c>
      <c r="B39" s="67">
        <v>3149</v>
      </c>
      <c r="C39" s="49">
        <v>25747</v>
      </c>
      <c r="D39" s="52">
        <v>5983</v>
      </c>
      <c r="E39" s="49">
        <f>D39/B39*10000</f>
        <v>18999.682438869484</v>
      </c>
      <c r="F39" s="49">
        <f t="shared" si="1"/>
        <v>2323.7658756359965</v>
      </c>
      <c r="G39" s="128">
        <v>55</v>
      </c>
      <c r="H39" s="130">
        <v>47</v>
      </c>
      <c r="I39" s="128">
        <v>25</v>
      </c>
      <c r="J39" s="159">
        <v>15</v>
      </c>
      <c r="K39" s="127">
        <v>8</v>
      </c>
      <c r="L39" s="128">
        <v>5418</v>
      </c>
      <c r="M39" s="159">
        <v>20919</v>
      </c>
      <c r="N39" s="159">
        <v>11064</v>
      </c>
      <c r="O39" s="127">
        <v>12732</v>
      </c>
      <c r="P39" s="125">
        <v>16947</v>
      </c>
    </row>
    <row r="40" spans="1:16" ht="15.75" customHeight="1">
      <c r="A40" s="217" t="s">
        <v>557</v>
      </c>
      <c r="B40" s="67">
        <v>7370</v>
      </c>
      <c r="C40" s="49">
        <v>51440</v>
      </c>
      <c r="D40" s="52">
        <v>17577</v>
      </c>
      <c r="E40" s="49">
        <f>D40/B40*10000</f>
        <v>23849.389416553593</v>
      </c>
      <c r="F40" s="49">
        <f t="shared" si="1"/>
        <v>3416.99066874028</v>
      </c>
      <c r="G40" s="128">
        <v>67</v>
      </c>
      <c r="H40" s="130">
        <v>57</v>
      </c>
      <c r="I40" s="128">
        <v>31</v>
      </c>
      <c r="J40" s="159">
        <v>20</v>
      </c>
      <c r="K40" s="127">
        <v>3</v>
      </c>
      <c r="L40" s="128">
        <v>3640</v>
      </c>
      <c r="M40" s="159">
        <v>30766</v>
      </c>
      <c r="N40" s="159">
        <v>14937</v>
      </c>
      <c r="O40" s="127">
        <v>13749</v>
      </c>
      <c r="P40" s="125">
        <v>6812</v>
      </c>
    </row>
    <row r="41" spans="1:16" ht="15.75" customHeight="1">
      <c r="A41" s="217" t="s">
        <v>558</v>
      </c>
      <c r="B41" s="67">
        <v>5319</v>
      </c>
      <c r="C41" s="49">
        <v>33635</v>
      </c>
      <c r="D41" s="52">
        <v>9345</v>
      </c>
      <c r="E41" s="49">
        <f>D41/B41*10000</f>
        <v>17569.091934574168</v>
      </c>
      <c r="F41" s="49">
        <f t="shared" si="1"/>
        <v>2778.355879292404</v>
      </c>
      <c r="G41" s="128">
        <v>36</v>
      </c>
      <c r="H41" s="130">
        <v>59</v>
      </c>
      <c r="I41" s="128">
        <v>26</v>
      </c>
      <c r="J41" s="159">
        <v>16</v>
      </c>
      <c r="K41" s="127">
        <v>4</v>
      </c>
      <c r="L41" s="128">
        <v>5004</v>
      </c>
      <c r="M41" s="159">
        <v>21535</v>
      </c>
      <c r="N41" s="159">
        <v>12005</v>
      </c>
      <c r="O41" s="127">
        <v>14354</v>
      </c>
      <c r="P41" s="125">
        <v>6621</v>
      </c>
    </row>
    <row r="42" spans="1:16" ht="15.75" customHeight="1">
      <c r="A42" s="217" t="s">
        <v>559</v>
      </c>
      <c r="B42" s="67">
        <v>8780</v>
      </c>
      <c r="C42" s="49">
        <v>71813</v>
      </c>
      <c r="D42" s="52">
        <v>31202</v>
      </c>
      <c r="E42" s="49">
        <v>35537</v>
      </c>
      <c r="F42" s="49">
        <f t="shared" si="1"/>
        <v>4344.895770960689</v>
      </c>
      <c r="G42" s="128">
        <v>83</v>
      </c>
      <c r="H42" s="130">
        <v>85</v>
      </c>
      <c r="I42" s="128">
        <v>39</v>
      </c>
      <c r="J42" s="159">
        <v>24</v>
      </c>
      <c r="K42" s="127">
        <v>10</v>
      </c>
      <c r="L42" s="128">
        <v>8523</v>
      </c>
      <c r="M42" s="159">
        <v>38093</v>
      </c>
      <c r="N42" s="159">
        <v>18510</v>
      </c>
      <c r="O42" s="127">
        <v>23459</v>
      </c>
      <c r="P42" s="125">
        <v>29109</v>
      </c>
    </row>
    <row r="43" spans="1:16" ht="15.75" customHeight="1">
      <c r="A43" s="217" t="s">
        <v>67</v>
      </c>
      <c r="B43" s="67">
        <v>5422</v>
      </c>
      <c r="C43" s="49">
        <v>37743</v>
      </c>
      <c r="D43" s="52">
        <v>11032</v>
      </c>
      <c r="E43" s="49">
        <f>D43/B43*10000</f>
        <v>20346.73552194762</v>
      </c>
      <c r="F43" s="49">
        <f t="shared" si="1"/>
        <v>2922.926105503007</v>
      </c>
      <c r="G43" s="128">
        <v>52</v>
      </c>
      <c r="H43" s="130">
        <v>55</v>
      </c>
      <c r="I43" s="128">
        <v>23</v>
      </c>
      <c r="J43" s="159">
        <v>22</v>
      </c>
      <c r="K43" s="127">
        <v>9</v>
      </c>
      <c r="L43" s="128">
        <v>3709</v>
      </c>
      <c r="M43" s="159">
        <v>26792</v>
      </c>
      <c r="N43" s="159">
        <v>12266</v>
      </c>
      <c r="O43" s="127">
        <v>13341</v>
      </c>
      <c r="P43" s="125">
        <v>9640</v>
      </c>
    </row>
    <row r="44" spans="1:16" ht="15.75" customHeight="1">
      <c r="A44" s="217" t="s">
        <v>562</v>
      </c>
      <c r="B44" s="67">
        <v>6112</v>
      </c>
      <c r="C44" s="49">
        <v>43763</v>
      </c>
      <c r="D44" s="52">
        <v>13166</v>
      </c>
      <c r="E44" s="49">
        <v>21542</v>
      </c>
      <c r="F44" s="49">
        <v>3009</v>
      </c>
      <c r="G44" s="128">
        <v>52</v>
      </c>
      <c r="H44" s="130">
        <v>71</v>
      </c>
      <c r="I44" s="128">
        <v>37</v>
      </c>
      <c r="J44" s="159">
        <v>16</v>
      </c>
      <c r="K44" s="127">
        <v>3</v>
      </c>
      <c r="L44" s="128">
        <v>4692</v>
      </c>
      <c r="M44" s="159">
        <v>24576</v>
      </c>
      <c r="N44" s="159">
        <v>12377</v>
      </c>
      <c r="O44" s="127">
        <v>11600</v>
      </c>
      <c r="P44" s="125">
        <v>5503</v>
      </c>
    </row>
    <row r="45" spans="1:16" ht="15.75" customHeight="1">
      <c r="A45" s="217" t="s">
        <v>563</v>
      </c>
      <c r="B45" s="67">
        <v>6239</v>
      </c>
      <c r="C45" s="49">
        <v>48527</v>
      </c>
      <c r="D45" s="52">
        <v>28982</v>
      </c>
      <c r="E45" s="49">
        <f>D45/B45*10000</f>
        <v>46452.957204680235</v>
      </c>
      <c r="F45" s="49">
        <v>5973</v>
      </c>
      <c r="G45" s="128">
        <v>44</v>
      </c>
      <c r="H45" s="130">
        <v>43</v>
      </c>
      <c r="I45" s="128">
        <v>22</v>
      </c>
      <c r="J45" s="159">
        <v>12</v>
      </c>
      <c r="K45" s="127">
        <v>4</v>
      </c>
      <c r="L45" s="128">
        <v>6526</v>
      </c>
      <c r="M45" s="159">
        <v>19146</v>
      </c>
      <c r="N45" s="159">
        <v>9340</v>
      </c>
      <c r="O45" s="127">
        <v>11026</v>
      </c>
      <c r="P45" s="125">
        <v>7761</v>
      </c>
    </row>
    <row r="46" spans="1:16" ht="15.75" customHeight="1">
      <c r="A46" s="217" t="s">
        <v>564</v>
      </c>
      <c r="B46" s="67">
        <v>6699</v>
      </c>
      <c r="C46" s="49">
        <v>51263</v>
      </c>
      <c r="D46" s="52">
        <v>17437</v>
      </c>
      <c r="E46" s="49">
        <f>D46/B46*10000</f>
        <v>26029.258098223614</v>
      </c>
      <c r="F46" s="49">
        <f t="shared" si="1"/>
        <v>3401.478649318222</v>
      </c>
      <c r="G46" s="128">
        <v>49</v>
      </c>
      <c r="H46" s="130">
        <v>48</v>
      </c>
      <c r="I46" s="128">
        <v>30</v>
      </c>
      <c r="J46" s="159">
        <v>15</v>
      </c>
      <c r="K46" s="127">
        <v>5</v>
      </c>
      <c r="L46" s="128">
        <v>9494</v>
      </c>
      <c r="M46" s="159">
        <v>28468</v>
      </c>
      <c r="N46" s="159">
        <v>15012</v>
      </c>
      <c r="O46" s="127">
        <v>17162</v>
      </c>
      <c r="P46" s="125">
        <v>17752</v>
      </c>
    </row>
    <row r="47" spans="1:16" ht="15.75" customHeight="1">
      <c r="A47" s="217" t="s">
        <v>565</v>
      </c>
      <c r="B47" s="287">
        <v>5415</v>
      </c>
      <c r="C47" s="49">
        <v>38245</v>
      </c>
      <c r="D47" s="52">
        <v>10802</v>
      </c>
      <c r="E47" s="49">
        <f>D47/B47*10000</f>
        <v>19948.291782086795</v>
      </c>
      <c r="F47" s="49">
        <f t="shared" si="1"/>
        <v>2824.4214930056214</v>
      </c>
      <c r="G47" s="128">
        <v>21</v>
      </c>
      <c r="H47" s="130">
        <v>41</v>
      </c>
      <c r="I47" s="128">
        <v>24</v>
      </c>
      <c r="J47" s="159">
        <v>16</v>
      </c>
      <c r="K47" s="127">
        <v>5</v>
      </c>
      <c r="L47" s="128">
        <v>2683</v>
      </c>
      <c r="M47" s="159">
        <v>18814</v>
      </c>
      <c r="N47" s="159">
        <v>10403</v>
      </c>
      <c r="O47" s="127">
        <v>12525</v>
      </c>
      <c r="P47" s="125">
        <v>5946</v>
      </c>
    </row>
    <row r="48" spans="1:16" ht="14.25" customHeight="1">
      <c r="A48" s="55" t="s">
        <v>857</v>
      </c>
      <c r="B48" s="50"/>
      <c r="C48" s="51"/>
      <c r="D48" s="50"/>
      <c r="E48" s="51"/>
      <c r="F48" s="192" t="s">
        <v>883</v>
      </c>
      <c r="G48" s="117"/>
      <c r="H48" s="185"/>
      <c r="I48" s="184"/>
      <c r="J48" s="186"/>
      <c r="K48" s="138"/>
      <c r="L48" s="184"/>
      <c r="M48" s="186"/>
      <c r="N48" s="186"/>
      <c r="O48" s="44"/>
      <c r="P48" s="44"/>
    </row>
    <row r="49" spans="15:16" ht="12">
      <c r="O49" s="39"/>
      <c r="P49" s="39"/>
    </row>
  </sheetData>
  <mergeCells count="9">
    <mergeCell ref="A1:H1"/>
    <mergeCell ref="A3:A6"/>
    <mergeCell ref="B4:B5"/>
    <mergeCell ref="C4:C5"/>
    <mergeCell ref="B3:F3"/>
    <mergeCell ref="L4:P4"/>
    <mergeCell ref="I3:P3"/>
    <mergeCell ref="B6:F6"/>
    <mergeCell ref="I6:P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9" sqref="C49"/>
    </sheetView>
  </sheetViews>
  <sheetFormatPr defaultColWidth="9.140625" defaultRowHeight="12"/>
  <cols>
    <col min="1" max="1" width="14.140625" style="0" customWidth="1"/>
    <col min="2" max="2" width="17.00390625" style="0" bestFit="1" customWidth="1"/>
    <col min="3" max="3" width="17.57421875" style="0" bestFit="1" customWidth="1"/>
    <col min="4" max="5" width="14.7109375" style="0" customWidth="1"/>
    <col min="6" max="6" width="16.7109375" style="0" bestFit="1" customWidth="1"/>
    <col min="7" max="9" width="17.7109375" style="0" customWidth="1"/>
    <col min="10" max="10" width="18.140625" style="0" customWidth="1"/>
  </cols>
  <sheetData>
    <row r="1" spans="1:15" s="19" customFormat="1" ht="14.25">
      <c r="A1" s="464" t="s">
        <v>244</v>
      </c>
      <c r="B1" s="464"/>
      <c r="C1" s="464"/>
      <c r="D1" s="464"/>
      <c r="E1" s="464"/>
      <c r="F1" s="464"/>
      <c r="G1" s="105" t="s">
        <v>843</v>
      </c>
      <c r="H1" s="105"/>
      <c r="J1" s="105"/>
      <c r="K1" s="20"/>
      <c r="L1" s="20"/>
      <c r="M1" s="20"/>
      <c r="N1" s="20"/>
      <c r="O1" s="20"/>
    </row>
    <row r="2" ht="12.75" thickBot="1">
      <c r="I2" s="46" t="s">
        <v>113</v>
      </c>
    </row>
    <row r="3" spans="1:9" ht="12.75" thickTop="1">
      <c r="A3" s="306" t="s">
        <v>100</v>
      </c>
      <c r="B3" s="335" t="s">
        <v>243</v>
      </c>
      <c r="C3" s="303"/>
      <c r="D3" s="474" t="s">
        <v>269</v>
      </c>
      <c r="E3" s="475"/>
      <c r="F3" s="475"/>
      <c r="G3" s="221" t="s">
        <v>270</v>
      </c>
      <c r="H3" s="221"/>
      <c r="I3" s="221"/>
    </row>
    <row r="4" spans="1:9" ht="12">
      <c r="A4" s="299"/>
      <c r="B4" s="199" t="s">
        <v>854</v>
      </c>
      <c r="C4" s="199" t="s">
        <v>854</v>
      </c>
      <c r="D4" s="48" t="s">
        <v>238</v>
      </c>
      <c r="E4" s="48" t="s">
        <v>240</v>
      </c>
      <c r="F4" s="22" t="s">
        <v>147</v>
      </c>
      <c r="G4" s="34" t="s">
        <v>241</v>
      </c>
      <c r="H4" s="22" t="s">
        <v>149</v>
      </c>
      <c r="I4" s="48" t="s">
        <v>242</v>
      </c>
    </row>
    <row r="5" spans="1:9" ht="12">
      <c r="A5" s="299"/>
      <c r="B5" s="200" t="s">
        <v>236</v>
      </c>
      <c r="C5" s="200" t="s">
        <v>237</v>
      </c>
      <c r="D5" s="6" t="s">
        <v>239</v>
      </c>
      <c r="E5" s="6" t="s">
        <v>850</v>
      </c>
      <c r="F5" s="23" t="s">
        <v>151</v>
      </c>
      <c r="G5" s="6" t="s">
        <v>148</v>
      </c>
      <c r="H5" s="23" t="s">
        <v>150</v>
      </c>
      <c r="I5" s="6" t="s">
        <v>150</v>
      </c>
    </row>
    <row r="6" spans="1:9" ht="12">
      <c r="A6" s="300"/>
      <c r="B6" s="198" t="s">
        <v>880</v>
      </c>
      <c r="C6" s="198" t="s">
        <v>881</v>
      </c>
      <c r="D6" s="472">
        <v>38078</v>
      </c>
      <c r="E6" s="473"/>
      <c r="F6" s="198">
        <v>38077</v>
      </c>
      <c r="G6" s="198">
        <v>37895</v>
      </c>
      <c r="H6" s="121" t="s">
        <v>882</v>
      </c>
      <c r="I6" s="120" t="s">
        <v>882</v>
      </c>
    </row>
    <row r="7" spans="1:9" ht="15.75" customHeight="1">
      <c r="A7" s="247" t="s">
        <v>63</v>
      </c>
      <c r="B7" s="230">
        <v>520635296</v>
      </c>
      <c r="C7" s="186">
        <v>531681000</v>
      </c>
      <c r="D7" s="162">
        <v>560208</v>
      </c>
      <c r="E7" s="180">
        <v>3695.7</v>
      </c>
      <c r="F7" s="178">
        <v>1074.85</v>
      </c>
      <c r="G7" s="118">
        <v>1784</v>
      </c>
      <c r="H7" s="52">
        <v>10081</v>
      </c>
      <c r="I7" s="52">
        <v>425</v>
      </c>
    </row>
    <row r="8" spans="1:9" ht="15.75" customHeight="1">
      <c r="A8" s="217" t="s">
        <v>76</v>
      </c>
      <c r="B8" s="228">
        <v>732356423</v>
      </c>
      <c r="C8" s="159">
        <v>731729000</v>
      </c>
      <c r="D8" s="118">
        <v>678508</v>
      </c>
      <c r="E8" s="236">
        <v>3519.1</v>
      </c>
      <c r="F8" s="271">
        <v>1190</v>
      </c>
      <c r="G8" s="118">
        <v>2354</v>
      </c>
      <c r="H8" s="52">
        <v>15638</v>
      </c>
      <c r="I8" s="52">
        <v>511</v>
      </c>
    </row>
    <row r="9" spans="1:9" ht="15.75" customHeight="1">
      <c r="A9" s="217" t="s">
        <v>68</v>
      </c>
      <c r="B9" s="228">
        <v>78640003</v>
      </c>
      <c r="C9" s="159">
        <v>82650000</v>
      </c>
      <c r="D9" s="118">
        <v>150161</v>
      </c>
      <c r="E9" s="236">
        <v>1211.1</v>
      </c>
      <c r="F9" s="183">
        <v>183.5</v>
      </c>
      <c r="G9" s="118">
        <v>416</v>
      </c>
      <c r="H9" s="52">
        <v>3182</v>
      </c>
      <c r="I9" s="52">
        <v>98</v>
      </c>
    </row>
    <row r="10" spans="1:9" ht="15.75" customHeight="1">
      <c r="A10" s="217" t="s">
        <v>82</v>
      </c>
      <c r="B10" s="228">
        <v>54329353</v>
      </c>
      <c r="C10" s="159">
        <v>50208427</v>
      </c>
      <c r="D10" s="140">
        <v>110356</v>
      </c>
      <c r="E10" s="181">
        <v>757.5</v>
      </c>
      <c r="F10" s="139">
        <v>128</v>
      </c>
      <c r="G10" s="78">
        <v>311</v>
      </c>
      <c r="H10" s="78">
        <v>2865</v>
      </c>
      <c r="I10" s="78">
        <v>80</v>
      </c>
    </row>
    <row r="11" spans="1:9" ht="15.75" customHeight="1">
      <c r="A11" s="217" t="s">
        <v>79</v>
      </c>
      <c r="B11" s="228">
        <v>191758278</v>
      </c>
      <c r="C11" s="159">
        <v>194610000</v>
      </c>
      <c r="D11" s="52">
        <v>188235</v>
      </c>
      <c r="E11" s="272">
        <v>1189.7</v>
      </c>
      <c r="F11" s="131">
        <v>305.71</v>
      </c>
      <c r="G11" s="118">
        <v>870</v>
      </c>
      <c r="H11" s="52">
        <v>2979</v>
      </c>
      <c r="I11" s="52">
        <v>135</v>
      </c>
    </row>
    <row r="12" spans="1:9" ht="15.75" customHeight="1">
      <c r="A12" s="217" t="s">
        <v>69</v>
      </c>
      <c r="B12" s="228">
        <v>84289699</v>
      </c>
      <c r="C12" s="159">
        <v>83782797</v>
      </c>
      <c r="D12" s="52">
        <v>136662</v>
      </c>
      <c r="E12" s="194">
        <v>1092</v>
      </c>
      <c r="F12" s="131">
        <v>444.62</v>
      </c>
      <c r="G12" s="118">
        <v>384</v>
      </c>
      <c r="H12" s="52">
        <v>1591</v>
      </c>
      <c r="I12" s="52">
        <v>74</v>
      </c>
    </row>
    <row r="13" spans="1:9" ht="15.75" customHeight="1">
      <c r="A13" s="217" t="s">
        <v>77</v>
      </c>
      <c r="B13" s="228">
        <v>211403037</v>
      </c>
      <c r="C13" s="159">
        <v>225406194</v>
      </c>
      <c r="D13" s="52">
        <v>280585</v>
      </c>
      <c r="E13" s="236">
        <v>2426.6</v>
      </c>
      <c r="F13" s="131">
        <v>557.11</v>
      </c>
      <c r="G13" s="118">
        <v>1013</v>
      </c>
      <c r="H13" s="52">
        <v>5628</v>
      </c>
      <c r="I13" s="52">
        <v>204</v>
      </c>
    </row>
    <row r="14" spans="1:9" ht="15.75" customHeight="1">
      <c r="A14" s="217" t="s">
        <v>80</v>
      </c>
      <c r="B14" s="288">
        <v>142814865</v>
      </c>
      <c r="C14" s="125">
        <v>146029631</v>
      </c>
      <c r="D14" s="52">
        <v>301662</v>
      </c>
      <c r="E14" s="182">
        <v>2065.6</v>
      </c>
      <c r="F14" s="131">
        <v>573.94</v>
      </c>
      <c r="G14" s="52">
        <v>597</v>
      </c>
      <c r="H14" s="52">
        <v>3286</v>
      </c>
      <c r="I14" s="52">
        <v>188</v>
      </c>
    </row>
    <row r="15" spans="1:9" ht="15.75" customHeight="1">
      <c r="A15" s="218" t="s">
        <v>114</v>
      </c>
      <c r="B15" s="229">
        <v>115430799</v>
      </c>
      <c r="C15" s="168">
        <v>116970869</v>
      </c>
      <c r="D15" s="54">
        <v>209493</v>
      </c>
      <c r="E15" s="243">
        <v>1586.1</v>
      </c>
      <c r="F15" s="196">
        <v>516.78</v>
      </c>
      <c r="G15" s="119">
        <v>521</v>
      </c>
      <c r="H15" s="54">
        <v>3170</v>
      </c>
      <c r="I15" s="54">
        <v>108</v>
      </c>
    </row>
    <row r="16" spans="1:9" ht="15.75" customHeight="1">
      <c r="A16" s="217" t="s">
        <v>78</v>
      </c>
      <c r="B16" s="228">
        <v>183815222</v>
      </c>
      <c r="C16" s="159">
        <v>190697940</v>
      </c>
      <c r="D16" s="52">
        <v>343079</v>
      </c>
      <c r="E16" s="182">
        <v>1855.7</v>
      </c>
      <c r="F16" s="131">
        <v>389.67</v>
      </c>
      <c r="G16" s="118">
        <v>919</v>
      </c>
      <c r="H16" s="52">
        <v>4795</v>
      </c>
      <c r="I16" s="52">
        <v>243</v>
      </c>
    </row>
    <row r="17" spans="1:9" ht="15.75" customHeight="1">
      <c r="A17" s="217" t="s">
        <v>81</v>
      </c>
      <c r="B17" s="228">
        <v>100211188</v>
      </c>
      <c r="C17" s="159">
        <v>105867625</v>
      </c>
      <c r="D17" s="78">
        <v>146356</v>
      </c>
      <c r="E17" s="181">
        <v>374.1</v>
      </c>
      <c r="F17" s="139">
        <v>158.17</v>
      </c>
      <c r="G17" s="78">
        <v>445</v>
      </c>
      <c r="H17" s="78">
        <v>1746</v>
      </c>
      <c r="I17" s="78">
        <v>99</v>
      </c>
    </row>
    <row r="18" spans="1:9" ht="15.75" customHeight="1">
      <c r="A18" s="248" t="s">
        <v>542</v>
      </c>
      <c r="B18" s="288">
        <v>152032258</v>
      </c>
      <c r="C18" s="125">
        <v>161080000</v>
      </c>
      <c r="D18" s="177">
        <v>233177</v>
      </c>
      <c r="E18" s="182">
        <v>2091.4</v>
      </c>
      <c r="F18" s="178">
        <v>642.5</v>
      </c>
      <c r="G18" s="7">
        <v>511</v>
      </c>
      <c r="H18" s="177">
        <v>2037</v>
      </c>
      <c r="I18" s="177">
        <v>110</v>
      </c>
    </row>
    <row r="19" spans="1:9" ht="15.75" customHeight="1">
      <c r="A19" s="217" t="s">
        <v>543</v>
      </c>
      <c r="B19" s="228">
        <v>106404986</v>
      </c>
      <c r="C19" s="159">
        <v>112928000</v>
      </c>
      <c r="D19" s="78">
        <v>204627</v>
      </c>
      <c r="E19" s="182">
        <v>1502.3</v>
      </c>
      <c r="F19" s="139">
        <v>385.37</v>
      </c>
      <c r="G19" s="78">
        <v>444</v>
      </c>
      <c r="H19" s="78">
        <v>1934</v>
      </c>
      <c r="I19" s="78">
        <v>101</v>
      </c>
    </row>
    <row r="20" spans="1:9" ht="15.75" customHeight="1">
      <c r="A20" s="217" t="s">
        <v>544</v>
      </c>
      <c r="B20" s="228">
        <v>99281487</v>
      </c>
      <c r="C20" s="159">
        <v>105060000</v>
      </c>
      <c r="D20" s="78">
        <v>300599</v>
      </c>
      <c r="E20" s="194">
        <v>9944</v>
      </c>
      <c r="F20" s="139">
        <v>319.78</v>
      </c>
      <c r="G20" s="140">
        <v>427</v>
      </c>
      <c r="H20" s="78">
        <v>3246</v>
      </c>
      <c r="I20" s="78">
        <v>238</v>
      </c>
    </row>
    <row r="21" spans="1:9" ht="15.75" customHeight="1">
      <c r="A21" s="248" t="s">
        <v>545</v>
      </c>
      <c r="B21" s="288">
        <v>119311739</v>
      </c>
      <c r="C21" s="125">
        <v>122367478</v>
      </c>
      <c r="D21" s="177">
        <v>253840</v>
      </c>
      <c r="E21" s="182">
        <v>3471.7</v>
      </c>
      <c r="F21" s="178">
        <v>373.3</v>
      </c>
      <c r="G21" s="7">
        <v>470</v>
      </c>
      <c r="H21" s="177">
        <v>3104</v>
      </c>
      <c r="I21" s="177">
        <v>144</v>
      </c>
    </row>
    <row r="22" spans="1:9" ht="15.75" customHeight="1">
      <c r="A22" s="217" t="s">
        <v>546</v>
      </c>
      <c r="B22" s="228">
        <v>157624329</v>
      </c>
      <c r="C22" s="159">
        <v>163340661</v>
      </c>
      <c r="D22" s="78">
        <v>267094</v>
      </c>
      <c r="E22" s="194">
        <v>2081.4</v>
      </c>
      <c r="F22" s="139">
        <v>430.37</v>
      </c>
      <c r="G22" s="78">
        <v>688</v>
      </c>
      <c r="H22" s="78">
        <v>4887</v>
      </c>
      <c r="I22" s="78">
        <v>223</v>
      </c>
    </row>
    <row r="23" spans="1:9" ht="15.75" customHeight="1">
      <c r="A23" s="217" t="s">
        <v>851</v>
      </c>
      <c r="B23" s="228">
        <v>84083224</v>
      </c>
      <c r="C23" s="159">
        <v>98082200</v>
      </c>
      <c r="D23" s="78">
        <v>178897</v>
      </c>
      <c r="E23" s="194">
        <v>1523.2</v>
      </c>
      <c r="F23" s="139">
        <v>142.37</v>
      </c>
      <c r="G23" s="78">
        <v>375</v>
      </c>
      <c r="H23" s="78">
        <v>2748</v>
      </c>
      <c r="I23" s="78">
        <v>117</v>
      </c>
    </row>
    <row r="24" spans="1:9" ht="15.75" customHeight="1">
      <c r="A24" s="217" t="s">
        <v>852</v>
      </c>
      <c r="B24" s="228">
        <v>134527011</v>
      </c>
      <c r="C24" s="159">
        <v>141904268</v>
      </c>
      <c r="D24" s="78">
        <v>237374</v>
      </c>
      <c r="E24" s="194">
        <v>1016.5</v>
      </c>
      <c r="F24" s="139">
        <v>150.1</v>
      </c>
      <c r="G24" s="78">
        <v>663</v>
      </c>
      <c r="H24" s="78">
        <v>3233</v>
      </c>
      <c r="I24" s="78">
        <v>181</v>
      </c>
    </row>
    <row r="25" spans="1:9" ht="15.75" customHeight="1">
      <c r="A25" s="217" t="s">
        <v>64</v>
      </c>
      <c r="B25" s="228">
        <v>127583426</v>
      </c>
      <c r="C25" s="159">
        <v>132961055</v>
      </c>
      <c r="D25" s="78">
        <v>182736</v>
      </c>
      <c r="E25" s="194">
        <v>1392.9</v>
      </c>
      <c r="F25" s="139">
        <v>426.72</v>
      </c>
      <c r="G25" s="78">
        <v>570</v>
      </c>
      <c r="H25" s="78">
        <v>3069</v>
      </c>
      <c r="I25" s="78">
        <v>199</v>
      </c>
    </row>
    <row r="26" spans="1:9" ht="15.75" customHeight="1">
      <c r="A26" s="217" t="s">
        <v>853</v>
      </c>
      <c r="B26" s="228">
        <v>162545838</v>
      </c>
      <c r="C26" s="159">
        <v>163448700</v>
      </c>
      <c r="D26" s="78">
        <v>292761</v>
      </c>
      <c r="E26" s="194">
        <v>1651.9</v>
      </c>
      <c r="F26" s="139">
        <v>169.71</v>
      </c>
      <c r="G26" s="78">
        <v>672</v>
      </c>
      <c r="H26" s="78">
        <v>5160</v>
      </c>
      <c r="I26" s="78">
        <v>253</v>
      </c>
    </row>
    <row r="27" spans="1:9" ht="15.75" customHeight="1">
      <c r="A27" s="217" t="s">
        <v>547</v>
      </c>
      <c r="B27" s="228">
        <v>186180104</v>
      </c>
      <c r="C27" s="159">
        <v>183401198</v>
      </c>
      <c r="D27" s="78">
        <v>333880</v>
      </c>
      <c r="E27" s="194">
        <v>2557.1</v>
      </c>
      <c r="F27" s="139">
        <v>357.2</v>
      </c>
      <c r="G27" s="78">
        <v>831</v>
      </c>
      <c r="H27" s="78">
        <v>4153</v>
      </c>
      <c r="I27" s="78">
        <v>95</v>
      </c>
    </row>
    <row r="28" spans="1:9" ht="15.75" customHeight="1">
      <c r="A28" s="217" t="s">
        <v>548</v>
      </c>
      <c r="B28" s="228">
        <v>118649187</v>
      </c>
      <c r="C28" s="159">
        <v>116737498</v>
      </c>
      <c r="D28" s="78">
        <v>244941</v>
      </c>
      <c r="E28" s="194">
        <v>1914</v>
      </c>
      <c r="F28" s="139">
        <v>448.67</v>
      </c>
      <c r="G28" s="140">
        <v>500</v>
      </c>
      <c r="H28" s="78">
        <v>3024</v>
      </c>
      <c r="I28" s="78">
        <v>89</v>
      </c>
    </row>
    <row r="29" spans="1:9" ht="15.75" customHeight="1">
      <c r="A29" s="217" t="s">
        <v>549</v>
      </c>
      <c r="B29" s="228">
        <v>181244715</v>
      </c>
      <c r="C29" s="159">
        <v>183315883</v>
      </c>
      <c r="D29" s="78">
        <v>315407</v>
      </c>
      <c r="E29" s="194">
        <v>2003.2</v>
      </c>
      <c r="F29" s="139">
        <v>487</v>
      </c>
      <c r="G29" s="140">
        <v>650</v>
      </c>
      <c r="H29" s="78">
        <v>4150</v>
      </c>
      <c r="I29" s="78">
        <v>93</v>
      </c>
    </row>
    <row r="30" spans="1:9" ht="15.75" customHeight="1">
      <c r="A30" s="217" t="s">
        <v>550</v>
      </c>
      <c r="B30" s="228">
        <v>124338447</v>
      </c>
      <c r="C30" s="159">
        <v>143275400</v>
      </c>
      <c r="D30" s="78">
        <v>262049</v>
      </c>
      <c r="E30" s="194">
        <v>2708</v>
      </c>
      <c r="F30" s="139">
        <v>245</v>
      </c>
      <c r="G30" s="78">
        <v>494</v>
      </c>
      <c r="H30" s="78">
        <v>2515</v>
      </c>
      <c r="I30" s="78">
        <v>99</v>
      </c>
    </row>
    <row r="31" spans="1:9" ht="15.75" customHeight="1">
      <c r="A31" s="217" t="s">
        <v>551</v>
      </c>
      <c r="B31" s="228">
        <v>133772003</v>
      </c>
      <c r="C31" s="159">
        <v>141774897</v>
      </c>
      <c r="D31" s="78">
        <v>282707</v>
      </c>
      <c r="E31" s="195">
        <v>2351.7</v>
      </c>
      <c r="F31" s="139">
        <v>318.36</v>
      </c>
      <c r="G31" s="78">
        <v>654</v>
      </c>
      <c r="H31" s="78">
        <v>3815</v>
      </c>
      <c r="I31" s="78">
        <v>183</v>
      </c>
    </row>
    <row r="32" spans="1:9" ht="15.75" customHeight="1">
      <c r="A32" s="217" t="s">
        <v>552</v>
      </c>
      <c r="B32" s="228">
        <v>258861885</v>
      </c>
      <c r="C32" s="159">
        <v>245900000</v>
      </c>
      <c r="D32" s="140">
        <v>505849</v>
      </c>
      <c r="E32" s="182">
        <v>2984.4</v>
      </c>
      <c r="F32" s="141">
        <v>195.31</v>
      </c>
      <c r="G32" s="142">
        <v>888</v>
      </c>
      <c r="H32" s="142">
        <v>7944</v>
      </c>
      <c r="I32" s="142">
        <v>268</v>
      </c>
    </row>
    <row r="33" spans="1:9" ht="15.75" customHeight="1">
      <c r="A33" s="217" t="s">
        <v>553</v>
      </c>
      <c r="B33" s="228">
        <v>180519777</v>
      </c>
      <c r="C33" s="159">
        <v>184700000</v>
      </c>
      <c r="D33" s="78">
        <v>426956</v>
      </c>
      <c r="E33" s="194">
        <v>3886.6</v>
      </c>
      <c r="F33" s="139">
        <v>420.72</v>
      </c>
      <c r="G33" s="140">
        <v>798</v>
      </c>
      <c r="H33" s="78">
        <v>8092</v>
      </c>
      <c r="I33" s="78">
        <v>252</v>
      </c>
    </row>
    <row r="34" spans="1:9" ht="15.75" customHeight="1">
      <c r="A34" s="217" t="s">
        <v>554</v>
      </c>
      <c r="B34" s="288">
        <v>106298057</v>
      </c>
      <c r="C34" s="125">
        <v>112530000</v>
      </c>
      <c r="D34" s="78">
        <v>266048</v>
      </c>
      <c r="E34" s="194">
        <v>3445.4</v>
      </c>
      <c r="F34" s="139">
        <v>351.68</v>
      </c>
      <c r="G34" s="140">
        <v>455</v>
      </c>
      <c r="H34" s="78">
        <v>3644</v>
      </c>
      <c r="I34" s="78">
        <v>166</v>
      </c>
    </row>
    <row r="35" spans="1:9" ht="15.75" customHeight="1">
      <c r="A35" s="217" t="s">
        <v>855</v>
      </c>
      <c r="B35" s="288">
        <v>91232044</v>
      </c>
      <c r="C35" s="125">
        <v>95450000</v>
      </c>
      <c r="D35" s="78">
        <v>241221</v>
      </c>
      <c r="E35" s="194">
        <v>1883.4</v>
      </c>
      <c r="F35" s="139">
        <v>352.12</v>
      </c>
      <c r="G35" s="140">
        <v>377</v>
      </c>
      <c r="H35" s="78">
        <v>2825</v>
      </c>
      <c r="I35" s="78">
        <v>142</v>
      </c>
    </row>
    <row r="36" spans="1:9" ht="15.75" customHeight="1">
      <c r="A36" s="217" t="s">
        <v>555</v>
      </c>
      <c r="B36" s="288">
        <v>131672744</v>
      </c>
      <c r="C36" s="125">
        <v>128222000</v>
      </c>
      <c r="D36" s="78">
        <v>281382</v>
      </c>
      <c r="E36" s="194">
        <v>1903.7</v>
      </c>
      <c r="F36" s="139">
        <v>684.86</v>
      </c>
      <c r="G36" s="140">
        <v>306</v>
      </c>
      <c r="H36" s="78">
        <v>2400</v>
      </c>
      <c r="I36" s="78">
        <v>211</v>
      </c>
    </row>
    <row r="37" spans="1:9" ht="15.75" customHeight="1">
      <c r="A37" s="217" t="s">
        <v>556</v>
      </c>
      <c r="B37" s="288">
        <v>275064880</v>
      </c>
      <c r="C37" s="125">
        <v>270466892</v>
      </c>
      <c r="D37" s="78">
        <v>352174</v>
      </c>
      <c r="E37" s="194">
        <v>1583.2</v>
      </c>
      <c r="F37" s="139">
        <v>492.52</v>
      </c>
      <c r="G37" s="140">
        <v>1165</v>
      </c>
      <c r="H37" s="78">
        <v>5741</v>
      </c>
      <c r="I37" s="78">
        <v>418</v>
      </c>
    </row>
    <row r="38" spans="1:9" ht="15.75" customHeight="1">
      <c r="A38" s="217" t="s">
        <v>856</v>
      </c>
      <c r="B38" s="288">
        <v>99757355</v>
      </c>
      <c r="C38" s="125">
        <v>104436739</v>
      </c>
      <c r="D38" s="78">
        <v>106862</v>
      </c>
      <c r="E38" s="194">
        <v>836</v>
      </c>
      <c r="F38" s="139">
        <v>162.54</v>
      </c>
      <c r="G38" s="140">
        <v>408</v>
      </c>
      <c r="H38" s="78">
        <v>8116</v>
      </c>
      <c r="I38" s="78">
        <v>105</v>
      </c>
    </row>
    <row r="39" spans="1:9" ht="15.75" customHeight="1">
      <c r="A39" s="217" t="s">
        <v>66</v>
      </c>
      <c r="B39" s="288">
        <v>106708564</v>
      </c>
      <c r="C39" s="125">
        <v>106775229</v>
      </c>
      <c r="D39" s="78">
        <v>175843</v>
      </c>
      <c r="E39" s="194">
        <v>1293.339</v>
      </c>
      <c r="F39" s="139">
        <v>724.18</v>
      </c>
      <c r="G39" s="140">
        <v>564</v>
      </c>
      <c r="H39" s="78">
        <v>2244</v>
      </c>
      <c r="I39" s="78">
        <v>112</v>
      </c>
    </row>
    <row r="40" spans="1:9" ht="15.75" customHeight="1">
      <c r="A40" s="217" t="s">
        <v>557</v>
      </c>
      <c r="B40" s="288">
        <v>176377849</v>
      </c>
      <c r="C40" s="125">
        <v>191600000</v>
      </c>
      <c r="D40" s="78">
        <v>303399</v>
      </c>
      <c r="E40" s="194">
        <v>1844.6</v>
      </c>
      <c r="F40" s="139">
        <v>487.18</v>
      </c>
      <c r="G40" s="140">
        <v>671</v>
      </c>
      <c r="H40" s="78">
        <v>5308</v>
      </c>
      <c r="I40" s="78">
        <v>317</v>
      </c>
    </row>
    <row r="41" spans="1:9" ht="15.75" customHeight="1">
      <c r="A41" s="217" t="s">
        <v>558</v>
      </c>
      <c r="B41" s="288">
        <v>125587636</v>
      </c>
      <c r="C41" s="125">
        <v>133433158</v>
      </c>
      <c r="D41" s="78">
        <v>164763</v>
      </c>
      <c r="E41" s="195">
        <v>1000</v>
      </c>
      <c r="F41" s="139">
        <v>223.56</v>
      </c>
      <c r="G41" s="140">
        <v>739</v>
      </c>
      <c r="H41" s="78">
        <v>3663</v>
      </c>
      <c r="I41" s="78">
        <v>198</v>
      </c>
    </row>
    <row r="42" spans="1:9" ht="15.75" customHeight="1">
      <c r="A42" s="217" t="s">
        <v>559</v>
      </c>
      <c r="B42" s="288">
        <v>215796681</v>
      </c>
      <c r="C42" s="125">
        <v>218938511</v>
      </c>
      <c r="D42" s="78">
        <v>318928</v>
      </c>
      <c r="E42" s="194">
        <v>4920.5</v>
      </c>
      <c r="F42" s="139">
        <v>724.2</v>
      </c>
      <c r="G42" s="140">
        <v>1070</v>
      </c>
      <c r="H42" s="78">
        <v>8972</v>
      </c>
      <c r="I42" s="78">
        <v>249</v>
      </c>
    </row>
    <row r="43" spans="1:9" ht="15.75" customHeight="1">
      <c r="A43" s="217" t="s">
        <v>67</v>
      </c>
      <c r="B43" s="288">
        <v>152374558</v>
      </c>
      <c r="C43" s="125">
        <v>153569492</v>
      </c>
      <c r="D43" s="78">
        <v>317245</v>
      </c>
      <c r="E43" s="194">
        <v>3375</v>
      </c>
      <c r="F43" s="139">
        <v>335.01</v>
      </c>
      <c r="G43" s="140">
        <v>587</v>
      </c>
      <c r="H43" s="78">
        <v>2582</v>
      </c>
      <c r="I43" s="78">
        <v>105</v>
      </c>
    </row>
    <row r="44" spans="1:9" ht="15.75" customHeight="1">
      <c r="A44" s="217" t="s">
        <v>562</v>
      </c>
      <c r="B44" s="288">
        <v>139752697</v>
      </c>
      <c r="C44" s="125">
        <v>131563820</v>
      </c>
      <c r="D44" s="78">
        <v>285580</v>
      </c>
      <c r="E44" s="182">
        <v>3009.1</v>
      </c>
      <c r="F44" s="139">
        <v>281.6</v>
      </c>
      <c r="G44" s="140">
        <v>517</v>
      </c>
      <c r="H44" s="78">
        <v>4408</v>
      </c>
      <c r="I44" s="78">
        <v>110</v>
      </c>
    </row>
    <row r="45" spans="1:9" ht="15.75" customHeight="1">
      <c r="A45" s="217" t="s">
        <v>563</v>
      </c>
      <c r="B45" s="288">
        <v>120084876</v>
      </c>
      <c r="C45" s="125">
        <v>114794000</v>
      </c>
      <c r="D45" s="78">
        <v>212186</v>
      </c>
      <c r="E45" s="194">
        <v>1674.1</v>
      </c>
      <c r="F45" s="139">
        <v>215.67</v>
      </c>
      <c r="G45" s="140">
        <v>555</v>
      </c>
      <c r="H45" s="78">
        <v>6108</v>
      </c>
      <c r="I45" s="78">
        <v>124</v>
      </c>
    </row>
    <row r="46" spans="1:9" ht="15.75" customHeight="1">
      <c r="A46" s="217" t="s">
        <v>564</v>
      </c>
      <c r="B46" s="288">
        <v>143972577</v>
      </c>
      <c r="C46" s="125">
        <v>147230000</v>
      </c>
      <c r="D46" s="78">
        <v>282777</v>
      </c>
      <c r="E46" s="194">
        <v>1373.99</v>
      </c>
      <c r="F46" s="139">
        <v>292.92</v>
      </c>
      <c r="G46" s="140">
        <v>692</v>
      </c>
      <c r="H46" s="78">
        <v>4420</v>
      </c>
      <c r="I46" s="78">
        <v>179</v>
      </c>
    </row>
    <row r="47" spans="1:9" ht="15.75" customHeight="1">
      <c r="A47" s="217" t="s">
        <v>565</v>
      </c>
      <c r="B47" s="289">
        <v>134106255</v>
      </c>
      <c r="C47" s="125">
        <v>138000000</v>
      </c>
      <c r="D47" s="78">
        <v>201078</v>
      </c>
      <c r="E47" s="182">
        <v>1399.5</v>
      </c>
      <c r="F47" s="139">
        <v>190.2</v>
      </c>
      <c r="G47" s="140">
        <v>523</v>
      </c>
      <c r="H47" s="78">
        <v>2728</v>
      </c>
      <c r="I47" s="78">
        <v>124</v>
      </c>
    </row>
    <row r="48" spans="1:9" ht="14.25" customHeight="1">
      <c r="A48" s="55"/>
      <c r="B48" s="55"/>
      <c r="C48" s="117"/>
      <c r="D48" s="193"/>
      <c r="E48" s="44"/>
      <c r="F48" s="211"/>
      <c r="G48" s="117"/>
      <c r="H48" s="210"/>
      <c r="I48" s="210"/>
    </row>
    <row r="49" spans="2:9" ht="14.25" customHeight="1">
      <c r="B49" s="7"/>
      <c r="C49" s="7"/>
      <c r="D49" s="143"/>
      <c r="E49" s="39"/>
      <c r="F49" s="101"/>
      <c r="G49" s="167"/>
      <c r="H49" s="101"/>
      <c r="I49" s="101"/>
    </row>
    <row r="50" ht="14.25" customHeight="1"/>
    <row r="51" ht="14.25" customHeight="1"/>
    <row r="52" ht="14.25" customHeight="1"/>
  </sheetData>
  <mergeCells count="5">
    <mergeCell ref="D6:E6"/>
    <mergeCell ref="A1:F1"/>
    <mergeCell ref="D3:F3"/>
    <mergeCell ref="A3:A6"/>
    <mergeCell ref="B3:C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pane xSplit="1" ySplit="5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140625" defaultRowHeight="12"/>
  <cols>
    <col min="1" max="1" width="14.57421875" style="7" customWidth="1"/>
    <col min="2" max="2" width="12.421875" style="7" customWidth="1"/>
    <col min="3" max="7" width="13.421875" style="7" customWidth="1"/>
    <col min="8" max="16384" width="9.140625" style="7" customWidth="1"/>
  </cols>
  <sheetData>
    <row r="1" spans="1:7" s="19" customFormat="1" ht="15" customHeight="1">
      <c r="A1" s="476" t="s">
        <v>262</v>
      </c>
      <c r="B1" s="476"/>
      <c r="C1" s="476"/>
      <c r="D1" s="476"/>
      <c r="E1" s="476"/>
      <c r="F1" s="476"/>
      <c r="G1" s="476"/>
    </row>
    <row r="2" spans="1:7" ht="11.25" customHeight="1" thickBot="1">
      <c r="A2" s="27" t="s">
        <v>163</v>
      </c>
      <c r="B2" s="28"/>
      <c r="C2" s="28"/>
      <c r="D2" s="28"/>
      <c r="E2" s="29"/>
      <c r="F2" s="28"/>
      <c r="G2" s="28"/>
    </row>
    <row r="3" spans="1:7" ht="12.75" thickTop="1">
      <c r="A3" s="303" t="s">
        <v>152</v>
      </c>
      <c r="B3" s="478" t="s">
        <v>153</v>
      </c>
      <c r="C3" s="478" t="s">
        <v>157</v>
      </c>
      <c r="D3" s="478"/>
      <c r="E3" s="478"/>
      <c r="F3" s="478" t="s">
        <v>158</v>
      </c>
      <c r="G3" s="60" t="s">
        <v>159</v>
      </c>
    </row>
    <row r="4" spans="1:7" ht="12">
      <c r="A4" s="477"/>
      <c r="B4" s="468"/>
      <c r="C4" s="468"/>
      <c r="D4" s="468"/>
      <c r="E4" s="468"/>
      <c r="F4" s="461"/>
      <c r="G4" s="2" t="s">
        <v>160</v>
      </c>
    </row>
    <row r="5" spans="1:7" ht="12">
      <c r="A5" s="477"/>
      <c r="B5" s="468"/>
      <c r="C5" s="61" t="s">
        <v>154</v>
      </c>
      <c r="D5" s="17" t="s">
        <v>155</v>
      </c>
      <c r="E5" s="17" t="s">
        <v>156</v>
      </c>
      <c r="F5" s="23" t="s">
        <v>162</v>
      </c>
      <c r="G5" s="6" t="s">
        <v>161</v>
      </c>
    </row>
    <row r="6" spans="1:7" ht="14.25" customHeight="1">
      <c r="A6" s="13" t="s">
        <v>271</v>
      </c>
      <c r="B6" s="70">
        <v>80796</v>
      </c>
      <c r="C6" s="50">
        <v>381341</v>
      </c>
      <c r="D6" s="50">
        <v>195991</v>
      </c>
      <c r="E6" s="50">
        <f>C6-D6</f>
        <v>185350</v>
      </c>
      <c r="F6" s="68">
        <f>D6/E6*100</f>
        <v>105.74103048287024</v>
      </c>
      <c r="G6" s="244">
        <f>C6/B6</f>
        <v>4.7198004851725335</v>
      </c>
    </row>
    <row r="7" spans="1:7" ht="14.25" customHeight="1">
      <c r="A7" s="13" t="s">
        <v>272</v>
      </c>
      <c r="B7" s="67">
        <v>132311</v>
      </c>
      <c r="C7" s="52">
        <v>651097</v>
      </c>
      <c r="D7" s="52">
        <v>326610</v>
      </c>
      <c r="E7" s="52">
        <f aca="true" t="shared" si="0" ref="E7:E52">C7-D7</f>
        <v>324487</v>
      </c>
      <c r="F7" s="57">
        <f aca="true" t="shared" si="1" ref="F7:F52">D7/E7*100</f>
        <v>100.65426349899995</v>
      </c>
      <c r="G7" s="131">
        <f aca="true" t="shared" si="2" ref="G7:G52">C7/B7</f>
        <v>4.920958952770367</v>
      </c>
    </row>
    <row r="8" spans="1:7" ht="14.25" customHeight="1">
      <c r="A8" s="13">
        <v>13</v>
      </c>
      <c r="B8" s="67">
        <v>120401</v>
      </c>
      <c r="C8" s="52">
        <v>713847</v>
      </c>
      <c r="D8" s="52">
        <v>359960</v>
      </c>
      <c r="E8" s="52">
        <f t="shared" si="0"/>
        <v>353887</v>
      </c>
      <c r="F8" s="57">
        <f t="shared" si="1"/>
        <v>101.71608451285297</v>
      </c>
      <c r="G8" s="131">
        <f t="shared" si="2"/>
        <v>5.928912550560211</v>
      </c>
    </row>
    <row r="9" spans="1:7" ht="14.25" customHeight="1">
      <c r="A9" s="13" t="s">
        <v>273</v>
      </c>
      <c r="B9" s="67">
        <v>148016</v>
      </c>
      <c r="C9" s="52">
        <v>760467</v>
      </c>
      <c r="D9" s="52">
        <v>383128</v>
      </c>
      <c r="E9" s="52">
        <f t="shared" si="0"/>
        <v>377339</v>
      </c>
      <c r="F9" s="57">
        <f t="shared" si="1"/>
        <v>101.53416423958296</v>
      </c>
      <c r="G9" s="131">
        <f t="shared" si="2"/>
        <v>5.137735109717869</v>
      </c>
    </row>
    <row r="10" spans="1:7" ht="14.25" customHeight="1">
      <c r="A10" s="13">
        <v>7</v>
      </c>
      <c r="B10" s="67">
        <v>140260</v>
      </c>
      <c r="C10" s="52">
        <v>817341</v>
      </c>
      <c r="D10" s="52">
        <v>411228</v>
      </c>
      <c r="E10" s="52">
        <f t="shared" si="0"/>
        <v>406113</v>
      </c>
      <c r="F10" s="57">
        <f t="shared" si="1"/>
        <v>101.25950166579251</v>
      </c>
      <c r="G10" s="131">
        <f t="shared" si="2"/>
        <v>5.827327819763297</v>
      </c>
    </row>
    <row r="11" spans="1:7" ht="14.25" customHeight="1">
      <c r="A11" s="13">
        <v>10</v>
      </c>
      <c r="B11" s="67">
        <v>158432</v>
      </c>
      <c r="C11" s="52">
        <v>824431</v>
      </c>
      <c r="D11" s="52">
        <v>416082</v>
      </c>
      <c r="E11" s="52">
        <f t="shared" si="0"/>
        <v>408349</v>
      </c>
      <c r="F11" s="57">
        <f t="shared" si="1"/>
        <v>101.89372326122998</v>
      </c>
      <c r="G11" s="131">
        <f t="shared" si="2"/>
        <v>5.203689911129064</v>
      </c>
    </row>
    <row r="12" spans="1:7" ht="14.25" customHeight="1">
      <c r="A12" s="13">
        <v>15</v>
      </c>
      <c r="B12" s="67">
        <v>159998</v>
      </c>
      <c r="C12" s="52">
        <v>840357</v>
      </c>
      <c r="D12" s="52">
        <v>417180</v>
      </c>
      <c r="E12" s="52">
        <f t="shared" si="0"/>
        <v>423177</v>
      </c>
      <c r="F12" s="57">
        <f t="shared" si="1"/>
        <v>98.58286249016369</v>
      </c>
      <c r="G12" s="131">
        <f t="shared" si="2"/>
        <v>5.252296903711296</v>
      </c>
    </row>
    <row r="13" spans="1:7" ht="14.25" customHeight="1">
      <c r="A13" s="13">
        <v>17</v>
      </c>
      <c r="B13" s="67">
        <v>164028</v>
      </c>
      <c r="C13" s="52">
        <v>873250</v>
      </c>
      <c r="D13" s="52">
        <v>420090</v>
      </c>
      <c r="E13" s="52">
        <f t="shared" si="0"/>
        <v>453160</v>
      </c>
      <c r="F13" s="57">
        <f t="shared" si="1"/>
        <v>92.70235678347603</v>
      </c>
      <c r="G13" s="131">
        <f t="shared" si="2"/>
        <v>5.323786182846831</v>
      </c>
    </row>
    <row r="14" spans="1:7" ht="14.25" customHeight="1">
      <c r="A14" s="13">
        <v>22</v>
      </c>
      <c r="B14" s="67">
        <v>203831</v>
      </c>
      <c r="C14" s="52">
        <v>1025689</v>
      </c>
      <c r="D14" s="52">
        <v>501302</v>
      </c>
      <c r="E14" s="52">
        <f t="shared" si="0"/>
        <v>524387</v>
      </c>
      <c r="F14" s="57">
        <f t="shared" si="1"/>
        <v>95.59771695331882</v>
      </c>
      <c r="G14" s="131">
        <f t="shared" si="2"/>
        <v>5.03205596793422</v>
      </c>
    </row>
    <row r="15" spans="1:7" ht="14.25" customHeight="1">
      <c r="A15" s="13">
        <v>25</v>
      </c>
      <c r="B15" s="67">
        <v>212555</v>
      </c>
      <c r="C15" s="52">
        <v>1091427</v>
      </c>
      <c r="D15" s="52">
        <v>535107</v>
      </c>
      <c r="E15" s="52">
        <f t="shared" si="0"/>
        <v>556320</v>
      </c>
      <c r="F15" s="57">
        <f t="shared" si="1"/>
        <v>96.18690681622088</v>
      </c>
      <c r="G15" s="131">
        <f t="shared" si="2"/>
        <v>5.134798052268825</v>
      </c>
    </row>
    <row r="16" spans="1:7" ht="14.25" customHeight="1">
      <c r="A16" s="13">
        <v>30</v>
      </c>
      <c r="B16" s="67">
        <v>226271</v>
      </c>
      <c r="C16" s="52">
        <v>1139384</v>
      </c>
      <c r="D16" s="52">
        <v>559771</v>
      </c>
      <c r="E16" s="52">
        <f t="shared" si="0"/>
        <v>579613</v>
      </c>
      <c r="F16" s="57">
        <f t="shared" si="1"/>
        <v>96.57668133737512</v>
      </c>
      <c r="G16" s="131">
        <f t="shared" si="2"/>
        <v>5.035483999275205</v>
      </c>
    </row>
    <row r="17" spans="1:7" ht="14.25" customHeight="1">
      <c r="A17" s="13">
        <v>32</v>
      </c>
      <c r="B17" s="67">
        <v>226234</v>
      </c>
      <c r="C17" s="52">
        <v>1136310</v>
      </c>
      <c r="D17" s="52">
        <v>556851</v>
      </c>
      <c r="E17" s="52">
        <f t="shared" si="0"/>
        <v>579459</v>
      </c>
      <c r="F17" s="57">
        <f t="shared" si="1"/>
        <v>96.09842974222508</v>
      </c>
      <c r="G17" s="131">
        <f t="shared" si="2"/>
        <v>5.022719838751028</v>
      </c>
    </row>
    <row r="18" spans="1:7" ht="14.25" customHeight="1">
      <c r="A18" s="13">
        <v>35</v>
      </c>
      <c r="B18" s="67">
        <v>249290</v>
      </c>
      <c r="C18" s="52">
        <v>1134590</v>
      </c>
      <c r="D18" s="52">
        <v>552285</v>
      </c>
      <c r="E18" s="52">
        <f t="shared" si="0"/>
        <v>582305</v>
      </c>
      <c r="F18" s="57">
        <f t="shared" si="1"/>
        <v>94.84462609800705</v>
      </c>
      <c r="G18" s="131">
        <f t="shared" si="2"/>
        <v>4.5512856512495485</v>
      </c>
    </row>
    <row r="19" spans="1:7" ht="14.25" customHeight="1">
      <c r="A19" s="13">
        <v>38</v>
      </c>
      <c r="B19" s="67">
        <v>256721</v>
      </c>
      <c r="C19" s="52">
        <v>1106564</v>
      </c>
      <c r="D19" s="52">
        <v>532539</v>
      </c>
      <c r="E19" s="52">
        <f t="shared" si="0"/>
        <v>574025</v>
      </c>
      <c r="F19" s="57">
        <f t="shared" si="1"/>
        <v>92.77278864160968</v>
      </c>
      <c r="G19" s="131">
        <f t="shared" si="2"/>
        <v>4.310375855500719</v>
      </c>
    </row>
    <row r="20" spans="1:7" ht="14.25" customHeight="1">
      <c r="A20" s="13">
        <v>40</v>
      </c>
      <c r="B20" s="67">
        <v>266311</v>
      </c>
      <c r="C20" s="52">
        <v>1080692</v>
      </c>
      <c r="D20" s="52">
        <v>517235</v>
      </c>
      <c r="E20" s="52">
        <f t="shared" si="0"/>
        <v>563457</v>
      </c>
      <c r="F20" s="57">
        <f t="shared" si="1"/>
        <v>91.79671208273213</v>
      </c>
      <c r="G20" s="131">
        <f t="shared" si="2"/>
        <v>4.058007367326171</v>
      </c>
    </row>
    <row r="21" spans="1:7" ht="14.25" customHeight="1" hidden="1">
      <c r="A21" s="13">
        <v>41</v>
      </c>
      <c r="B21" s="67">
        <v>269963</v>
      </c>
      <c r="C21" s="52">
        <v>1076900</v>
      </c>
      <c r="D21" s="52">
        <v>514760</v>
      </c>
      <c r="E21" s="52">
        <f t="shared" si="0"/>
        <v>562140</v>
      </c>
      <c r="F21" s="57">
        <f t="shared" si="1"/>
        <v>91.57149464546198</v>
      </c>
      <c r="G21" s="131">
        <f t="shared" si="2"/>
        <v>3.9890651681897147</v>
      </c>
    </row>
    <row r="22" spans="1:7" ht="14.25" customHeight="1" hidden="1">
      <c r="A22" s="3">
        <v>42</v>
      </c>
      <c r="B22" s="67">
        <v>273930</v>
      </c>
      <c r="C22" s="52">
        <v>1072768</v>
      </c>
      <c r="D22" s="52">
        <v>512211</v>
      </c>
      <c r="E22" s="52">
        <f t="shared" si="0"/>
        <v>560557</v>
      </c>
      <c r="F22" s="57">
        <f t="shared" si="1"/>
        <v>91.37536414673264</v>
      </c>
      <c r="G22" s="131">
        <f t="shared" si="2"/>
        <v>3.9162121709925892</v>
      </c>
    </row>
    <row r="23" spans="1:7" ht="14.25" customHeight="1" hidden="1">
      <c r="A23" s="3">
        <v>43</v>
      </c>
      <c r="B23" s="73">
        <v>278685</v>
      </c>
      <c r="C23" s="52">
        <v>1066831</v>
      </c>
      <c r="D23" s="52">
        <v>508126</v>
      </c>
      <c r="E23" s="52">
        <f t="shared" si="0"/>
        <v>558705</v>
      </c>
      <c r="F23" s="57">
        <f t="shared" si="1"/>
        <v>90.94710088508246</v>
      </c>
      <c r="G23" s="131">
        <f t="shared" si="2"/>
        <v>3.828089061126361</v>
      </c>
    </row>
    <row r="24" spans="1:7" ht="14.25" customHeight="1" hidden="1">
      <c r="A24" s="3">
        <v>44</v>
      </c>
      <c r="B24" s="67">
        <v>285461</v>
      </c>
      <c r="C24" s="52">
        <v>1062214</v>
      </c>
      <c r="D24" s="52">
        <v>504777</v>
      </c>
      <c r="E24" s="52">
        <f t="shared" si="0"/>
        <v>557437</v>
      </c>
      <c r="F24" s="57">
        <f t="shared" si="1"/>
        <v>90.5531925580828</v>
      </c>
      <c r="G24" s="131">
        <f t="shared" si="2"/>
        <v>3.721047708793846</v>
      </c>
    </row>
    <row r="25" spans="1:7" ht="14.25" customHeight="1">
      <c r="A25" s="3">
        <v>45</v>
      </c>
      <c r="B25" s="67">
        <v>286216</v>
      </c>
      <c r="C25" s="52">
        <v>1051105</v>
      </c>
      <c r="D25" s="52">
        <v>498065</v>
      </c>
      <c r="E25" s="52">
        <f t="shared" si="0"/>
        <v>553040</v>
      </c>
      <c r="F25" s="57">
        <f t="shared" si="1"/>
        <v>90.05948936785767</v>
      </c>
      <c r="G25" s="131">
        <f t="shared" si="2"/>
        <v>3.6724187327053692</v>
      </c>
    </row>
    <row r="26" spans="1:7" ht="14.25" customHeight="1">
      <c r="A26" s="13">
        <v>46</v>
      </c>
      <c r="B26" s="67">
        <v>289583</v>
      </c>
      <c r="C26" s="52">
        <v>1047356</v>
      </c>
      <c r="D26" s="52">
        <v>495087</v>
      </c>
      <c r="E26" s="52">
        <f t="shared" si="0"/>
        <v>552269</v>
      </c>
      <c r="F26" s="57">
        <f t="shared" si="1"/>
        <v>89.6459877342382</v>
      </c>
      <c r="G26" s="131">
        <f t="shared" si="2"/>
        <v>3.6167730840553487</v>
      </c>
    </row>
    <row r="27" spans="1:7" ht="14.25" customHeight="1">
      <c r="A27" s="13">
        <v>47</v>
      </c>
      <c r="B27" s="67">
        <v>295264</v>
      </c>
      <c r="C27" s="52">
        <v>1049212</v>
      </c>
      <c r="D27" s="52">
        <v>495665</v>
      </c>
      <c r="E27" s="52">
        <f t="shared" si="0"/>
        <v>553547</v>
      </c>
      <c r="F27" s="57">
        <f t="shared" si="1"/>
        <v>89.54343533611419</v>
      </c>
      <c r="G27" s="131">
        <f t="shared" si="2"/>
        <v>3.553470792240165</v>
      </c>
    </row>
    <row r="28" spans="1:7" ht="14.25" customHeight="1">
      <c r="A28" s="13">
        <v>48</v>
      </c>
      <c r="B28" s="67">
        <v>301989</v>
      </c>
      <c r="C28" s="52">
        <v>1054148</v>
      </c>
      <c r="D28" s="52">
        <v>497986</v>
      </c>
      <c r="E28" s="52">
        <f t="shared" si="0"/>
        <v>556162</v>
      </c>
      <c r="F28" s="57">
        <f t="shared" si="1"/>
        <v>89.53973842153906</v>
      </c>
      <c r="G28" s="131">
        <f t="shared" si="2"/>
        <v>3.4906834354893723</v>
      </c>
    </row>
    <row r="29" spans="1:7" ht="14.25" customHeight="1">
      <c r="A29" s="13">
        <v>49</v>
      </c>
      <c r="B29" s="67">
        <v>307963</v>
      </c>
      <c r="C29" s="52">
        <v>1065373</v>
      </c>
      <c r="D29" s="52">
        <v>503686</v>
      </c>
      <c r="E29" s="52">
        <f t="shared" si="0"/>
        <v>561687</v>
      </c>
      <c r="F29" s="57">
        <f t="shared" si="1"/>
        <v>89.67378629022924</v>
      </c>
      <c r="G29" s="131">
        <f t="shared" si="2"/>
        <v>3.4594188262875734</v>
      </c>
    </row>
    <row r="30" spans="1:7" ht="14.25" customHeight="1">
      <c r="A30" s="13">
        <v>50</v>
      </c>
      <c r="B30" s="67">
        <v>318478</v>
      </c>
      <c r="C30" s="52">
        <v>1085055</v>
      </c>
      <c r="D30" s="52">
        <v>515236</v>
      </c>
      <c r="E30" s="52">
        <f t="shared" si="0"/>
        <v>569819</v>
      </c>
      <c r="F30" s="57">
        <f t="shared" si="1"/>
        <v>90.42099333297064</v>
      </c>
      <c r="G30" s="131">
        <f t="shared" si="2"/>
        <v>3.407001425530178</v>
      </c>
    </row>
    <row r="31" spans="1:7" ht="14.25" customHeight="1">
      <c r="A31" s="13">
        <v>51</v>
      </c>
      <c r="B31" s="67">
        <v>324364</v>
      </c>
      <c r="C31" s="52">
        <v>1097628</v>
      </c>
      <c r="D31" s="52">
        <v>522086</v>
      </c>
      <c r="E31" s="52">
        <f t="shared" si="0"/>
        <v>575542</v>
      </c>
      <c r="F31" s="57">
        <f t="shared" si="1"/>
        <v>90.7120592415497</v>
      </c>
      <c r="G31" s="131">
        <f t="shared" si="2"/>
        <v>3.383939031458485</v>
      </c>
    </row>
    <row r="32" spans="1:7" ht="14.25" customHeight="1">
      <c r="A32" s="13">
        <v>52</v>
      </c>
      <c r="B32" s="67">
        <v>329702</v>
      </c>
      <c r="C32" s="52">
        <v>1111396</v>
      </c>
      <c r="D32" s="52">
        <v>529567</v>
      </c>
      <c r="E32" s="52">
        <f t="shared" si="0"/>
        <v>581829</v>
      </c>
      <c r="F32" s="57">
        <f t="shared" si="1"/>
        <v>91.01763576583498</v>
      </c>
      <c r="G32" s="131">
        <f t="shared" si="2"/>
        <v>3.37091070117864</v>
      </c>
    </row>
    <row r="33" spans="1:7" ht="14.25" customHeight="1">
      <c r="A33" s="13">
        <v>53</v>
      </c>
      <c r="B33" s="67">
        <v>335858</v>
      </c>
      <c r="C33" s="52">
        <v>1123537</v>
      </c>
      <c r="D33" s="52">
        <v>535820</v>
      </c>
      <c r="E33" s="52">
        <f t="shared" si="0"/>
        <v>587717</v>
      </c>
      <c r="F33" s="57">
        <f t="shared" si="1"/>
        <v>91.16972964879355</v>
      </c>
      <c r="G33" s="131">
        <f t="shared" si="2"/>
        <v>3.3452738955153665</v>
      </c>
    </row>
    <row r="34" spans="1:7" ht="14.25" customHeight="1">
      <c r="A34" s="13">
        <v>54</v>
      </c>
      <c r="B34" s="67">
        <v>342180</v>
      </c>
      <c r="C34" s="52">
        <v>1136623</v>
      </c>
      <c r="D34" s="52">
        <v>542466</v>
      </c>
      <c r="E34" s="52">
        <f t="shared" si="0"/>
        <v>594157</v>
      </c>
      <c r="F34" s="57">
        <f t="shared" si="1"/>
        <v>91.30011091344544</v>
      </c>
      <c r="G34" s="131">
        <f t="shared" si="2"/>
        <v>3.321710795487755</v>
      </c>
    </row>
    <row r="35" spans="1:7" ht="14.25" customHeight="1">
      <c r="A35" s="13">
        <v>55</v>
      </c>
      <c r="B35" s="67">
        <v>359013</v>
      </c>
      <c r="C35" s="52">
        <v>1151587</v>
      </c>
      <c r="D35" s="52">
        <v>550207</v>
      </c>
      <c r="E35" s="52">
        <f t="shared" si="0"/>
        <v>601380</v>
      </c>
      <c r="F35" s="57">
        <f t="shared" si="1"/>
        <v>91.49073796933719</v>
      </c>
      <c r="G35" s="131">
        <f t="shared" si="2"/>
        <v>3.2076470768467993</v>
      </c>
    </row>
    <row r="36" spans="1:7" ht="14.25" customHeight="1">
      <c r="A36" s="13">
        <v>56</v>
      </c>
      <c r="B36" s="67">
        <v>364360</v>
      </c>
      <c r="C36" s="52">
        <v>1159054</v>
      </c>
      <c r="D36" s="52">
        <v>553666</v>
      </c>
      <c r="E36" s="52">
        <f t="shared" si="0"/>
        <v>605388</v>
      </c>
      <c r="F36" s="57">
        <f t="shared" si="1"/>
        <v>91.45638829973505</v>
      </c>
      <c r="G36" s="131">
        <f t="shared" si="2"/>
        <v>3.181068174333077</v>
      </c>
    </row>
    <row r="37" spans="1:7" ht="14.25" customHeight="1">
      <c r="A37" s="13">
        <v>57</v>
      </c>
      <c r="B37" s="67">
        <v>369407</v>
      </c>
      <c r="C37" s="52">
        <v>1166257</v>
      </c>
      <c r="D37" s="52">
        <v>556640</v>
      </c>
      <c r="E37" s="52">
        <f t="shared" si="0"/>
        <v>609617</v>
      </c>
      <c r="F37" s="57">
        <f t="shared" si="1"/>
        <v>91.30978958920109</v>
      </c>
      <c r="G37" s="131">
        <f t="shared" si="2"/>
        <v>3.1571058480212884</v>
      </c>
    </row>
    <row r="38" spans="1:7" ht="14.25" customHeight="1">
      <c r="A38" s="13">
        <v>58</v>
      </c>
      <c r="B38" s="74">
        <v>373890</v>
      </c>
      <c r="C38" s="52">
        <v>1169667</v>
      </c>
      <c r="D38" s="52">
        <v>557696</v>
      </c>
      <c r="E38" s="52">
        <f t="shared" si="0"/>
        <v>611971</v>
      </c>
      <c r="F38" s="57">
        <f t="shared" si="1"/>
        <v>91.13111569012257</v>
      </c>
      <c r="G38" s="131">
        <f t="shared" si="2"/>
        <v>3.128371981063949</v>
      </c>
    </row>
    <row r="39" spans="1:7" ht="14.25" customHeight="1">
      <c r="A39" s="13">
        <v>59</v>
      </c>
      <c r="B39" s="74">
        <v>377744</v>
      </c>
      <c r="C39" s="52">
        <v>1172793</v>
      </c>
      <c r="D39" s="52">
        <v>558445</v>
      </c>
      <c r="E39" s="52">
        <f t="shared" si="0"/>
        <v>614348</v>
      </c>
      <c r="F39" s="57">
        <f t="shared" si="1"/>
        <v>90.90043428154728</v>
      </c>
      <c r="G39" s="131">
        <f t="shared" si="2"/>
        <v>3.1047296581812023</v>
      </c>
    </row>
    <row r="40" spans="1:7" ht="14.25" customHeight="1">
      <c r="A40" s="13">
        <v>60</v>
      </c>
      <c r="B40" s="67">
        <v>375987</v>
      </c>
      <c r="C40" s="52">
        <v>1175543</v>
      </c>
      <c r="D40" s="52">
        <v>558307</v>
      </c>
      <c r="E40" s="52">
        <f t="shared" si="0"/>
        <v>617236</v>
      </c>
      <c r="F40" s="57">
        <f t="shared" si="1"/>
        <v>90.45276037042558</v>
      </c>
      <c r="G40" s="131">
        <f t="shared" si="2"/>
        <v>3.1265522478170786</v>
      </c>
    </row>
    <row r="41" spans="1:7" ht="14.25" customHeight="1">
      <c r="A41" s="13">
        <v>61</v>
      </c>
      <c r="B41" s="67">
        <v>379872</v>
      </c>
      <c r="C41" s="52">
        <v>1175119</v>
      </c>
      <c r="D41" s="52">
        <v>557421</v>
      </c>
      <c r="E41" s="52">
        <f t="shared" si="0"/>
        <v>617698</v>
      </c>
      <c r="F41" s="57">
        <f t="shared" si="1"/>
        <v>90.24167149642706</v>
      </c>
      <c r="G41" s="131">
        <f t="shared" si="2"/>
        <v>3.093460428776009</v>
      </c>
    </row>
    <row r="42" spans="1:7" ht="14.25" customHeight="1">
      <c r="A42" s="13">
        <v>62</v>
      </c>
      <c r="B42" s="67">
        <v>383352</v>
      </c>
      <c r="C42" s="52">
        <v>1175619</v>
      </c>
      <c r="D42" s="52">
        <v>556991</v>
      </c>
      <c r="E42" s="52">
        <f t="shared" si="0"/>
        <v>618628</v>
      </c>
      <c r="F42" s="57">
        <f t="shared" si="1"/>
        <v>90.03650012608546</v>
      </c>
      <c r="G42" s="131">
        <f t="shared" si="2"/>
        <v>3.0666828397921493</v>
      </c>
    </row>
    <row r="43" spans="1:7" s="63" customFormat="1" ht="14.25" customHeight="1">
      <c r="A43" s="3">
        <v>63</v>
      </c>
      <c r="B43" s="67">
        <v>386755</v>
      </c>
      <c r="C43" s="52">
        <v>1176065</v>
      </c>
      <c r="D43" s="52">
        <v>556692</v>
      </c>
      <c r="E43" s="52">
        <f t="shared" si="0"/>
        <v>619373</v>
      </c>
      <c r="F43" s="57">
        <f t="shared" si="1"/>
        <v>89.87992695839179</v>
      </c>
      <c r="G43" s="131">
        <f t="shared" si="2"/>
        <v>3.0408527362283615</v>
      </c>
    </row>
    <row r="44" spans="1:7" s="63" customFormat="1" ht="14.25" customHeight="1">
      <c r="A44" s="3" t="s">
        <v>274</v>
      </c>
      <c r="B44" s="67">
        <v>390537</v>
      </c>
      <c r="C44" s="52">
        <v>1175288</v>
      </c>
      <c r="D44" s="52">
        <v>555651</v>
      </c>
      <c r="E44" s="52">
        <f t="shared" si="0"/>
        <v>619637</v>
      </c>
      <c r="F44" s="57">
        <f t="shared" si="1"/>
        <v>89.67363149715075</v>
      </c>
      <c r="G44" s="131">
        <f t="shared" si="2"/>
        <v>3.0094152410655073</v>
      </c>
    </row>
    <row r="45" spans="1:7" s="63" customFormat="1" ht="14.25" customHeight="1">
      <c r="A45" s="3">
        <v>2</v>
      </c>
      <c r="B45" s="67">
        <v>392653</v>
      </c>
      <c r="C45" s="52">
        <v>1168907</v>
      </c>
      <c r="D45" s="52">
        <v>551524</v>
      </c>
      <c r="E45" s="52">
        <f t="shared" si="0"/>
        <v>617383</v>
      </c>
      <c r="F45" s="57">
        <f t="shared" si="1"/>
        <v>89.33255369843354</v>
      </c>
      <c r="G45" s="131">
        <f t="shared" si="2"/>
        <v>2.9769465660519594</v>
      </c>
    </row>
    <row r="46" spans="1:7" s="63" customFormat="1" ht="14.25" customHeight="1">
      <c r="A46" s="3">
        <v>3</v>
      </c>
      <c r="B46" s="67">
        <v>397262</v>
      </c>
      <c r="C46" s="52">
        <v>1167154</v>
      </c>
      <c r="D46" s="52">
        <v>550153</v>
      </c>
      <c r="E46" s="52">
        <f t="shared" si="0"/>
        <v>617001</v>
      </c>
      <c r="F46" s="57">
        <f t="shared" si="1"/>
        <v>89.16565775420136</v>
      </c>
      <c r="G46" s="131">
        <f t="shared" si="2"/>
        <v>2.937995579743343</v>
      </c>
    </row>
    <row r="47" spans="1:7" s="63" customFormat="1" ht="14.25" customHeight="1">
      <c r="A47" s="13">
        <v>4</v>
      </c>
      <c r="B47" s="67">
        <v>402466</v>
      </c>
      <c r="C47" s="52">
        <v>1167280</v>
      </c>
      <c r="D47" s="52">
        <v>550138</v>
      </c>
      <c r="E47" s="52">
        <f t="shared" si="0"/>
        <v>617142</v>
      </c>
      <c r="F47" s="57">
        <f t="shared" si="1"/>
        <v>89.14285529100272</v>
      </c>
      <c r="G47" s="131">
        <f t="shared" si="2"/>
        <v>2.900319530096952</v>
      </c>
    </row>
    <row r="48" spans="1:7" s="63" customFormat="1" ht="14.25" customHeight="1">
      <c r="A48" s="13">
        <v>5</v>
      </c>
      <c r="B48" s="67">
        <v>408319</v>
      </c>
      <c r="C48" s="52">
        <v>1169381</v>
      </c>
      <c r="D48" s="52">
        <v>551357</v>
      </c>
      <c r="E48" s="52">
        <f t="shared" si="0"/>
        <v>618024</v>
      </c>
      <c r="F48" s="57">
        <f t="shared" si="1"/>
        <v>89.21287846426677</v>
      </c>
      <c r="G48" s="131">
        <f t="shared" si="2"/>
        <v>2.863890732491018</v>
      </c>
    </row>
    <row r="49" spans="1:7" s="63" customFormat="1" ht="14.25" customHeight="1">
      <c r="A49" s="13">
        <v>6</v>
      </c>
      <c r="B49" s="67">
        <v>414885</v>
      </c>
      <c r="C49" s="52">
        <v>1172775</v>
      </c>
      <c r="D49" s="52">
        <v>553069</v>
      </c>
      <c r="E49" s="52">
        <f t="shared" si="0"/>
        <v>619706</v>
      </c>
      <c r="F49" s="57">
        <f t="shared" si="1"/>
        <v>89.24699776991025</v>
      </c>
      <c r="G49" s="131">
        <f t="shared" si="2"/>
        <v>2.8267471709027805</v>
      </c>
    </row>
    <row r="50" spans="1:7" s="63" customFormat="1" ht="14.25" customHeight="1">
      <c r="A50" s="13">
        <v>7</v>
      </c>
      <c r="B50" s="67">
        <v>421222</v>
      </c>
      <c r="C50" s="52">
        <v>1175819</v>
      </c>
      <c r="D50" s="52">
        <v>556245</v>
      </c>
      <c r="E50" s="52">
        <f t="shared" si="0"/>
        <v>619574</v>
      </c>
      <c r="F50" s="57">
        <f t="shared" si="1"/>
        <v>89.77862208549745</v>
      </c>
      <c r="G50" s="131">
        <f t="shared" si="2"/>
        <v>2.791447265337518</v>
      </c>
    </row>
    <row r="51" spans="1:7" s="63" customFormat="1" ht="14.25" customHeight="1">
      <c r="A51" s="13">
        <v>8</v>
      </c>
      <c r="B51" s="67">
        <v>427226</v>
      </c>
      <c r="C51" s="52">
        <v>1177407</v>
      </c>
      <c r="D51" s="52">
        <v>557061</v>
      </c>
      <c r="E51" s="52">
        <f t="shared" si="0"/>
        <v>620346</v>
      </c>
      <c r="F51" s="57">
        <f t="shared" si="1"/>
        <v>89.79843506688204</v>
      </c>
      <c r="G51" s="131">
        <f t="shared" si="2"/>
        <v>2.7559347979757787</v>
      </c>
    </row>
    <row r="52" spans="1:7" s="63" customFormat="1" ht="14.25" customHeight="1">
      <c r="A52" s="13">
        <v>9</v>
      </c>
      <c r="B52" s="67">
        <v>431823</v>
      </c>
      <c r="C52" s="52">
        <v>1176394</v>
      </c>
      <c r="D52" s="52">
        <v>556287</v>
      </c>
      <c r="E52" s="52">
        <f t="shared" si="0"/>
        <v>620107</v>
      </c>
      <c r="F52" s="57">
        <f t="shared" si="1"/>
        <v>89.7082277735939</v>
      </c>
      <c r="G52" s="131">
        <f t="shared" si="2"/>
        <v>2.7242504452055587</v>
      </c>
    </row>
    <row r="53" spans="1:7" s="63" customFormat="1" ht="14.25" customHeight="1">
      <c r="A53" s="13">
        <v>10</v>
      </c>
      <c r="B53" s="67">
        <v>436572</v>
      </c>
      <c r="C53" s="52">
        <v>1175601</v>
      </c>
      <c r="D53" s="52">
        <v>555388</v>
      </c>
      <c r="E53" s="52">
        <v>620213</v>
      </c>
      <c r="F53" s="57">
        <f>D53/E53*100</f>
        <v>89.547945625132</v>
      </c>
      <c r="G53" s="131">
        <f>C53/B53</f>
        <v>2.69279981308925</v>
      </c>
    </row>
    <row r="54" spans="1:7" s="63" customFormat="1" ht="14.25" customHeight="1">
      <c r="A54" s="13">
        <v>11</v>
      </c>
      <c r="B54" s="67">
        <v>441880</v>
      </c>
      <c r="C54" s="52">
        <v>1175006</v>
      </c>
      <c r="D54" s="52">
        <v>554962</v>
      </c>
      <c r="E54" s="52">
        <v>620044</v>
      </c>
      <c r="F54" s="57">
        <v>89.50364812819736</v>
      </c>
      <c r="G54" s="131">
        <v>2.6591065447632842</v>
      </c>
    </row>
    <row r="55" spans="1:7" s="63" customFormat="1" ht="14.25" customHeight="1">
      <c r="A55" s="13">
        <v>12</v>
      </c>
      <c r="B55" s="67">
        <v>438877</v>
      </c>
      <c r="C55" s="52">
        <v>1170023</v>
      </c>
      <c r="D55" s="52">
        <v>552118</v>
      </c>
      <c r="E55" s="52">
        <v>617905</v>
      </c>
      <c r="F55" s="57">
        <v>89.4</v>
      </c>
      <c r="G55" s="131">
        <v>2.67</v>
      </c>
    </row>
    <row r="56" spans="1:7" s="63" customFormat="1" ht="14.25" customHeight="1">
      <c r="A56" s="13">
        <v>13</v>
      </c>
      <c r="B56" s="67">
        <v>443789</v>
      </c>
      <c r="C56" s="52">
        <v>1167904</v>
      </c>
      <c r="D56" s="52">
        <v>550751</v>
      </c>
      <c r="E56" s="52">
        <v>617153</v>
      </c>
      <c r="F56" s="57">
        <f>D56/E56*100</f>
        <v>89.24059349950498</v>
      </c>
      <c r="G56" s="131">
        <f>C56/B56</f>
        <v>2.6316650480295816</v>
      </c>
    </row>
    <row r="57" spans="1:7" s="1" customFormat="1" ht="14.25" customHeight="1">
      <c r="A57" s="13">
        <v>14</v>
      </c>
      <c r="B57" s="67">
        <v>448517</v>
      </c>
      <c r="C57" s="52">
        <v>1165763</v>
      </c>
      <c r="D57" s="52">
        <v>549358</v>
      </c>
      <c r="E57" s="52">
        <v>616405</v>
      </c>
      <c r="F57" s="57">
        <f>D57/E57*100</f>
        <v>89.12289809459689</v>
      </c>
      <c r="G57" s="131">
        <f>C57/B57</f>
        <v>2.599150087956532</v>
      </c>
    </row>
    <row r="58" spans="1:7" s="282" customFormat="1" ht="14.25" customHeight="1">
      <c r="A58" s="15">
        <v>15</v>
      </c>
      <c r="B58" s="291">
        <v>453349</v>
      </c>
      <c r="C58" s="54">
        <v>1163083</v>
      </c>
      <c r="D58" s="54">
        <v>547697</v>
      </c>
      <c r="E58" s="54">
        <v>615386</v>
      </c>
      <c r="F58" s="58">
        <v>89</v>
      </c>
      <c r="G58" s="196">
        <v>2.57</v>
      </c>
    </row>
    <row r="59" spans="1:7" s="63" customFormat="1" ht="11.25" customHeight="1">
      <c r="A59" s="205" t="s">
        <v>164</v>
      </c>
      <c r="B59" s="206"/>
      <c r="C59" s="207"/>
      <c r="D59" s="208"/>
      <c r="E59" s="208"/>
      <c r="F59" s="209"/>
      <c r="G59" s="209"/>
    </row>
    <row r="60" spans="1:7" s="63" customFormat="1" ht="16.5" customHeight="1">
      <c r="A60" s="65"/>
      <c r="B60" s="65"/>
      <c r="C60" s="66"/>
      <c r="F60" s="64"/>
      <c r="G60" s="64"/>
    </row>
    <row r="61" spans="1:7" s="63" customFormat="1" ht="16.5" customHeight="1">
      <c r="A61" s="65"/>
      <c r="B61" s="65"/>
      <c r="C61" s="66"/>
      <c r="F61" s="64"/>
      <c r="G61" s="64"/>
    </row>
    <row r="62" spans="1:7" s="63" customFormat="1" ht="16.5" customHeight="1">
      <c r="A62" s="65"/>
      <c r="B62" s="65"/>
      <c r="C62" s="66"/>
      <c r="F62" s="64"/>
      <c r="G62" s="64"/>
    </row>
    <row r="63" spans="1:7" s="63" customFormat="1" ht="16.5" customHeight="1">
      <c r="A63" s="65"/>
      <c r="B63" s="65"/>
      <c r="C63" s="66"/>
      <c r="F63" s="64"/>
      <c r="G63" s="64"/>
    </row>
    <row r="64" spans="1:7" s="63" customFormat="1" ht="16.5" customHeight="1">
      <c r="A64" s="65"/>
      <c r="B64" s="65"/>
      <c r="C64" s="66"/>
      <c r="F64" s="64"/>
      <c r="G64" s="64"/>
    </row>
    <row r="65" spans="1:7" s="63" customFormat="1" ht="16.5" customHeight="1">
      <c r="A65" s="65"/>
      <c r="B65" s="65"/>
      <c r="C65" s="66"/>
      <c r="F65" s="64"/>
      <c r="G65" s="64"/>
    </row>
    <row r="66" spans="1:7" s="63" customFormat="1" ht="16.5" customHeight="1">
      <c r="A66" s="65"/>
      <c r="B66" s="65"/>
      <c r="C66" s="66"/>
      <c r="F66" s="64"/>
      <c r="G66" s="64"/>
    </row>
    <row r="67" spans="1:7" s="63" customFormat="1" ht="16.5" customHeight="1">
      <c r="A67" s="65"/>
      <c r="B67" s="65"/>
      <c r="C67" s="66"/>
      <c r="F67" s="64"/>
      <c r="G67" s="64"/>
    </row>
    <row r="68" spans="1:7" s="63" customFormat="1" ht="16.5" customHeight="1">
      <c r="A68" s="65"/>
      <c r="B68" s="65"/>
      <c r="C68" s="66"/>
      <c r="F68" s="64"/>
      <c r="G68" s="64"/>
    </row>
    <row r="69" spans="1:7" s="63" customFormat="1" ht="16.5" customHeight="1">
      <c r="A69" s="65"/>
      <c r="B69" s="65"/>
      <c r="C69" s="66"/>
      <c r="F69" s="64"/>
      <c r="G69" s="64"/>
    </row>
    <row r="70" spans="1:7" s="63" customFormat="1" ht="16.5" customHeight="1">
      <c r="A70" s="65"/>
      <c r="B70" s="65"/>
      <c r="C70" s="66"/>
      <c r="F70" s="64"/>
      <c r="G70" s="64"/>
    </row>
    <row r="71" spans="1:7" s="63" customFormat="1" ht="16.5" customHeight="1">
      <c r="A71" s="65"/>
      <c r="B71" s="65"/>
      <c r="C71" s="66"/>
      <c r="F71" s="64"/>
      <c r="G71" s="64"/>
    </row>
    <row r="72" spans="1:7" s="63" customFormat="1" ht="16.5" customHeight="1">
      <c r="A72" s="65"/>
      <c r="B72" s="65"/>
      <c r="C72" s="66"/>
      <c r="F72" s="64"/>
      <c r="G72" s="64"/>
    </row>
    <row r="73" spans="1:7" s="63" customFormat="1" ht="16.5" customHeight="1">
      <c r="A73" s="65"/>
      <c r="B73" s="62"/>
      <c r="C73" s="11"/>
      <c r="D73" s="16"/>
      <c r="F73" s="18"/>
      <c r="G73" s="64"/>
    </row>
    <row r="74" spans="1:7" s="63" customFormat="1" ht="16.5" customHeight="1">
      <c r="A74" s="65"/>
      <c r="B74" s="65"/>
      <c r="C74" s="66"/>
      <c r="F74" s="64"/>
      <c r="G74" s="64"/>
    </row>
    <row r="75" spans="1:7" s="63" customFormat="1" ht="16.5" customHeight="1">
      <c r="A75" s="65"/>
      <c r="B75" s="65"/>
      <c r="C75" s="66"/>
      <c r="F75" s="64"/>
      <c r="G75" s="64"/>
    </row>
    <row r="76" spans="1:7" s="63" customFormat="1" ht="16.5" customHeight="1">
      <c r="A76" s="65"/>
      <c r="B76" s="65"/>
      <c r="C76" s="66"/>
      <c r="F76" s="64"/>
      <c r="G76" s="64"/>
    </row>
    <row r="77" spans="1:7" s="63" customFormat="1" ht="16.5" customHeight="1">
      <c r="A77" s="65"/>
      <c r="B77" s="65"/>
      <c r="C77" s="66"/>
      <c r="F77" s="64"/>
      <c r="G77" s="64"/>
    </row>
    <row r="78" spans="1:7" s="63" customFormat="1" ht="16.5" customHeight="1">
      <c r="A78" s="65"/>
      <c r="B78" s="65"/>
      <c r="C78" s="66"/>
      <c r="F78" s="64"/>
      <c r="G78" s="64"/>
    </row>
    <row r="79" spans="1:7" s="63" customFormat="1" ht="16.5" customHeight="1">
      <c r="A79" s="65"/>
      <c r="B79" s="65"/>
      <c r="C79" s="66"/>
      <c r="F79" s="64"/>
      <c r="G79" s="64"/>
    </row>
    <row r="80" spans="1:7" s="63" customFormat="1" ht="16.5" customHeight="1">
      <c r="A80" s="65"/>
      <c r="B80" s="65"/>
      <c r="C80" s="66"/>
      <c r="F80" s="64"/>
      <c r="G80" s="64"/>
    </row>
    <row r="81" spans="1:7" s="63" customFormat="1" ht="16.5" customHeight="1">
      <c r="A81" s="65"/>
      <c r="B81" s="65"/>
      <c r="C81" s="66"/>
      <c r="F81" s="64"/>
      <c r="G81" s="64"/>
    </row>
    <row r="82" spans="1:7" s="63" customFormat="1" ht="16.5" customHeight="1">
      <c r="A82" s="65"/>
      <c r="B82" s="65"/>
      <c r="C82" s="66"/>
      <c r="F82" s="64"/>
      <c r="G82" s="64"/>
    </row>
    <row r="83" spans="1:7" s="63" customFormat="1" ht="16.5" customHeight="1">
      <c r="A83" s="65"/>
      <c r="B83" s="65"/>
      <c r="C83" s="66"/>
      <c r="F83" s="64"/>
      <c r="G83" s="64"/>
    </row>
    <row r="84" spans="1:7" s="63" customFormat="1" ht="16.5" customHeight="1">
      <c r="A84" s="65"/>
      <c r="B84" s="65"/>
      <c r="C84" s="66"/>
      <c r="F84" s="64"/>
      <c r="G84" s="64"/>
    </row>
    <row r="85" spans="1:7" s="63" customFormat="1" ht="16.5" customHeight="1">
      <c r="A85" s="65"/>
      <c r="B85" s="65"/>
      <c r="C85" s="66"/>
      <c r="F85" s="64"/>
      <c r="G85" s="64"/>
    </row>
    <row r="86" spans="1:7" s="63" customFormat="1" ht="16.5" customHeight="1">
      <c r="A86" s="65"/>
      <c r="B86" s="65"/>
      <c r="C86" s="66"/>
      <c r="F86" s="64"/>
      <c r="G86" s="64"/>
    </row>
    <row r="87" spans="1:7" s="63" customFormat="1" ht="16.5" customHeight="1">
      <c r="A87" s="65"/>
      <c r="B87" s="65"/>
      <c r="C87" s="66"/>
      <c r="F87" s="64"/>
      <c r="G87" s="64"/>
    </row>
    <row r="88" spans="1:7" s="63" customFormat="1" ht="16.5" customHeight="1">
      <c r="A88" s="65"/>
      <c r="B88" s="65"/>
      <c r="C88" s="66"/>
      <c r="F88" s="64"/>
      <c r="G88" s="64"/>
    </row>
    <row r="89" spans="1:7" s="63" customFormat="1" ht="16.5" customHeight="1">
      <c r="A89" s="65"/>
      <c r="B89" s="65"/>
      <c r="C89" s="66"/>
      <c r="F89" s="64"/>
      <c r="G89" s="64"/>
    </row>
    <row r="90" spans="1:7" s="63" customFormat="1" ht="16.5" customHeight="1">
      <c r="A90" s="65"/>
      <c r="B90" s="65"/>
      <c r="C90" s="66"/>
      <c r="F90" s="64"/>
      <c r="G90" s="64"/>
    </row>
    <row r="91" spans="1:7" s="63" customFormat="1" ht="16.5" customHeight="1">
      <c r="A91" s="65"/>
      <c r="B91" s="65"/>
      <c r="C91" s="66"/>
      <c r="F91" s="64"/>
      <c r="G91" s="64"/>
    </row>
    <row r="92" spans="1:7" s="63" customFormat="1" ht="16.5" customHeight="1">
      <c r="A92" s="65"/>
      <c r="B92" s="65"/>
      <c r="C92" s="66"/>
      <c r="F92" s="64"/>
      <c r="G92" s="64"/>
    </row>
    <row r="93" spans="1:7" s="63" customFormat="1" ht="16.5" customHeight="1">
      <c r="A93" s="65"/>
      <c r="B93" s="65"/>
      <c r="C93" s="66"/>
      <c r="F93" s="64"/>
      <c r="G93" s="64"/>
    </row>
    <row r="94" spans="1:7" s="63" customFormat="1" ht="16.5" customHeight="1">
      <c r="A94" s="65"/>
      <c r="B94" s="65"/>
      <c r="C94" s="66"/>
      <c r="F94" s="64"/>
      <c r="G94" s="64"/>
    </row>
    <row r="95" spans="1:7" s="63" customFormat="1" ht="16.5" customHeight="1">
      <c r="A95" s="65"/>
      <c r="B95" s="65"/>
      <c r="C95" s="66"/>
      <c r="F95" s="64"/>
      <c r="G95" s="64"/>
    </row>
    <row r="96" spans="1:7" s="63" customFormat="1" ht="16.5" customHeight="1">
      <c r="A96" s="65"/>
      <c r="B96" s="65"/>
      <c r="C96" s="66"/>
      <c r="F96" s="64"/>
      <c r="G96" s="64"/>
    </row>
    <row r="97" spans="1:7" s="63" customFormat="1" ht="16.5" customHeight="1">
      <c r="A97" s="65"/>
      <c r="B97" s="65"/>
      <c r="C97" s="66"/>
      <c r="F97" s="64"/>
      <c r="G97" s="64"/>
    </row>
    <row r="98" spans="1:7" s="63" customFormat="1" ht="16.5" customHeight="1">
      <c r="A98" s="65"/>
      <c r="B98" s="65"/>
      <c r="C98" s="66"/>
      <c r="F98" s="64"/>
      <c r="G98" s="64"/>
    </row>
    <row r="99" spans="1:7" s="63" customFormat="1" ht="16.5" customHeight="1">
      <c r="A99" s="65"/>
      <c r="B99" s="65"/>
      <c r="C99" s="66"/>
      <c r="F99" s="64"/>
      <c r="G99" s="64"/>
    </row>
    <row r="100" spans="1:7" s="63" customFormat="1" ht="16.5" customHeight="1">
      <c r="A100" s="65"/>
      <c r="B100" s="65"/>
      <c r="C100" s="66"/>
      <c r="F100" s="64"/>
      <c r="G100" s="64"/>
    </row>
    <row r="101" spans="1:7" s="63" customFormat="1" ht="16.5" customHeight="1">
      <c r="A101" s="65"/>
      <c r="B101" s="65"/>
      <c r="C101" s="66"/>
      <c r="F101" s="64"/>
      <c r="G101" s="64"/>
    </row>
    <row r="102" spans="1:7" s="63" customFormat="1" ht="16.5" customHeight="1">
      <c r="A102" s="65"/>
      <c r="B102" s="65"/>
      <c r="C102" s="66"/>
      <c r="F102" s="64"/>
      <c r="G102" s="64"/>
    </row>
    <row r="103" spans="1:7" s="63" customFormat="1" ht="16.5" customHeight="1">
      <c r="A103" s="65"/>
      <c r="B103" s="65"/>
      <c r="C103" s="66"/>
      <c r="F103" s="64"/>
      <c r="G103" s="64"/>
    </row>
    <row r="104" spans="1:7" s="63" customFormat="1" ht="16.5" customHeight="1">
      <c r="A104" s="65"/>
      <c r="B104" s="65"/>
      <c r="C104" s="66"/>
      <c r="F104" s="64"/>
      <c r="G104" s="64"/>
    </row>
    <row r="105" spans="1:7" s="63" customFormat="1" ht="16.5" customHeight="1">
      <c r="A105" s="65"/>
      <c r="B105" s="65"/>
      <c r="C105" s="66"/>
      <c r="F105" s="64"/>
      <c r="G105" s="64"/>
    </row>
    <row r="106" spans="1:7" s="63" customFormat="1" ht="16.5" customHeight="1">
      <c r="A106" s="65"/>
      <c r="B106" s="65"/>
      <c r="C106" s="66"/>
      <c r="F106" s="64"/>
      <c r="G106" s="64"/>
    </row>
    <row r="107" spans="1:7" s="63" customFormat="1" ht="16.5" customHeight="1">
      <c r="A107" s="65"/>
      <c r="B107" s="65"/>
      <c r="C107" s="66"/>
      <c r="F107" s="64"/>
      <c r="G107" s="64"/>
    </row>
    <row r="108" spans="1:7" s="63" customFormat="1" ht="16.5" customHeight="1">
      <c r="A108" s="65"/>
      <c r="B108" s="65"/>
      <c r="C108" s="66"/>
      <c r="F108" s="64"/>
      <c r="G108" s="64"/>
    </row>
    <row r="109" spans="1:7" s="63" customFormat="1" ht="16.5" customHeight="1">
      <c r="A109" s="65"/>
      <c r="B109" s="65"/>
      <c r="C109" s="66"/>
      <c r="F109" s="64"/>
      <c r="G109" s="64"/>
    </row>
    <row r="110" spans="1:7" s="63" customFormat="1" ht="16.5" customHeight="1">
      <c r="A110" s="65"/>
      <c r="B110" s="65"/>
      <c r="C110" s="66"/>
      <c r="F110" s="64"/>
      <c r="G110" s="64"/>
    </row>
    <row r="111" spans="1:7" s="63" customFormat="1" ht="16.5" customHeight="1">
      <c r="A111" s="65"/>
      <c r="B111" s="65"/>
      <c r="C111" s="66"/>
      <c r="F111" s="64"/>
      <c r="G111" s="64"/>
    </row>
    <row r="112" spans="1:7" s="63" customFormat="1" ht="16.5" customHeight="1">
      <c r="A112" s="65"/>
      <c r="B112" s="65"/>
      <c r="C112" s="66"/>
      <c r="F112" s="64"/>
      <c r="G112" s="64"/>
    </row>
    <row r="113" spans="1:7" s="63" customFormat="1" ht="16.5" customHeight="1">
      <c r="A113" s="65"/>
      <c r="B113" s="65"/>
      <c r="C113" s="66"/>
      <c r="F113" s="64"/>
      <c r="G113" s="64"/>
    </row>
    <row r="114" spans="1:2" s="63" customFormat="1" ht="16.5" customHeight="1">
      <c r="A114" s="65"/>
      <c r="B114" s="65"/>
    </row>
    <row r="115" spans="1:2" s="63" customFormat="1" ht="16.5" customHeight="1">
      <c r="A115" s="65"/>
      <c r="B115" s="65"/>
    </row>
    <row r="116" spans="1:2" s="63" customFormat="1" ht="16.5" customHeight="1">
      <c r="A116" s="65"/>
      <c r="B116" s="65"/>
    </row>
    <row r="117" spans="1:2" s="63" customFormat="1" ht="16.5" customHeight="1">
      <c r="A117" s="65"/>
      <c r="B117" s="65"/>
    </row>
    <row r="118" spans="1:2" s="63" customFormat="1" ht="16.5" customHeight="1">
      <c r="A118" s="65"/>
      <c r="B118" s="65"/>
    </row>
    <row r="119" spans="1:2" s="63" customFormat="1" ht="16.5" customHeight="1">
      <c r="A119" s="65"/>
      <c r="B119" s="65"/>
    </row>
    <row r="120" spans="1:2" s="63" customFormat="1" ht="16.5" customHeight="1">
      <c r="A120" s="65"/>
      <c r="B120" s="65"/>
    </row>
    <row r="121" spans="1:2" s="63" customFormat="1" ht="16.5" customHeight="1">
      <c r="A121" s="65"/>
      <c r="B121" s="65"/>
    </row>
    <row r="122" spans="1:2" s="63" customFormat="1" ht="16.5" customHeight="1">
      <c r="A122" s="65"/>
      <c r="B122" s="65"/>
    </row>
    <row r="123" spans="1:2" s="63" customFormat="1" ht="16.5" customHeight="1">
      <c r="A123" s="65"/>
      <c r="B123" s="65"/>
    </row>
    <row r="124" spans="1:2" s="63" customFormat="1" ht="16.5" customHeight="1">
      <c r="A124" s="65"/>
      <c r="B124" s="65"/>
    </row>
    <row r="125" spans="1:2" s="63" customFormat="1" ht="16.5" customHeight="1">
      <c r="A125" s="65"/>
      <c r="B125" s="65"/>
    </row>
    <row r="126" spans="1:2" s="63" customFormat="1" ht="16.5" customHeight="1">
      <c r="A126" s="65"/>
      <c r="B126" s="65"/>
    </row>
    <row r="127" s="63" customFormat="1" ht="16.5" customHeight="1"/>
    <row r="128" s="63" customFormat="1" ht="16.5" customHeight="1"/>
    <row r="129" s="63" customFormat="1" ht="16.5" customHeight="1"/>
    <row r="130" s="63" customFormat="1" ht="16.5" customHeight="1"/>
    <row r="131" s="63" customFormat="1" ht="16.5" customHeight="1"/>
    <row r="132" s="63" customFormat="1" ht="16.5" customHeight="1"/>
    <row r="133" s="63" customFormat="1" ht="16.5" customHeight="1"/>
    <row r="134" s="63" customFormat="1" ht="16.5" customHeight="1"/>
    <row r="135" s="63" customFormat="1" ht="16.5" customHeight="1"/>
    <row r="136" s="63" customFormat="1" ht="16.5" customHeight="1"/>
    <row r="137" s="63" customFormat="1" ht="16.5" customHeight="1"/>
    <row r="138" s="63" customFormat="1" ht="16.5" customHeight="1"/>
    <row r="139" s="63" customFormat="1" ht="16.5" customHeight="1"/>
    <row r="140" s="63" customFormat="1" ht="16.5" customHeight="1"/>
    <row r="141" s="63" customFormat="1" ht="16.5" customHeight="1"/>
    <row r="142" s="63" customFormat="1" ht="16.5" customHeight="1"/>
    <row r="143" s="63" customFormat="1" ht="16.5" customHeight="1"/>
    <row r="144" s="63" customFormat="1" ht="16.5" customHeight="1"/>
    <row r="145" s="63" customFormat="1" ht="16.5" customHeight="1"/>
    <row r="146" s="63" customFormat="1" ht="16.5" customHeight="1"/>
    <row r="147" s="63" customFormat="1" ht="16.5" customHeight="1"/>
    <row r="148" s="63" customFormat="1" ht="16.5" customHeight="1"/>
    <row r="149" s="63" customFormat="1" ht="16.5" customHeight="1"/>
    <row r="150" s="63" customFormat="1" ht="16.5" customHeight="1"/>
    <row r="151" s="63" customFormat="1" ht="16.5" customHeight="1"/>
    <row r="152" s="63" customFormat="1" ht="16.5" customHeight="1"/>
    <row r="153" s="63" customFormat="1" ht="16.5" customHeight="1"/>
    <row r="154" s="63" customFormat="1" ht="16.5" customHeight="1"/>
    <row r="155" s="63" customFormat="1" ht="16.5" customHeight="1"/>
    <row r="156" s="63" customFormat="1" ht="16.5" customHeight="1"/>
    <row r="157" s="63" customFormat="1" ht="16.5" customHeight="1"/>
    <row r="158" s="63" customFormat="1" ht="16.5" customHeight="1"/>
    <row r="159" s="63" customFormat="1" ht="16.5" customHeight="1"/>
    <row r="160" s="63" customFormat="1" ht="16.5" customHeight="1"/>
    <row r="161" s="63" customFormat="1" ht="16.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</sheetData>
  <mergeCells count="5">
    <mergeCell ref="A1:G1"/>
    <mergeCell ref="A3:A5"/>
    <mergeCell ref="B3:B5"/>
    <mergeCell ref="C3:E4"/>
    <mergeCell ref="F3:F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2" sqref="B52:B56"/>
    </sheetView>
  </sheetViews>
  <sheetFormatPr defaultColWidth="9.140625" defaultRowHeight="12"/>
  <cols>
    <col min="1" max="1" width="14.57421875" style="7" customWidth="1"/>
    <col min="2" max="2" width="13.28125" style="7" customWidth="1"/>
    <col min="3" max="15" width="9.421875" style="7" customWidth="1"/>
    <col min="16" max="16384" width="9.140625" style="7" customWidth="1"/>
  </cols>
  <sheetData>
    <row r="1" spans="1:9" s="19" customFormat="1" ht="15" customHeight="1">
      <c r="A1" s="476" t="s">
        <v>263</v>
      </c>
      <c r="B1" s="476"/>
      <c r="C1" s="476"/>
      <c r="D1" s="476"/>
      <c r="E1" s="476"/>
      <c r="F1" s="476"/>
      <c r="G1" s="476"/>
      <c r="H1" s="476"/>
      <c r="I1" s="476"/>
    </row>
    <row r="2" spans="1:9" ht="11.25" customHeight="1" thickBot="1">
      <c r="A2" s="164"/>
      <c r="B2" s="165"/>
      <c r="C2" s="165"/>
      <c r="D2" s="108"/>
      <c r="E2" s="109"/>
      <c r="F2" s="165"/>
      <c r="G2" s="165"/>
      <c r="H2" s="101"/>
      <c r="I2" s="46" t="s">
        <v>245</v>
      </c>
    </row>
    <row r="3" spans="1:9" ht="12.75" thickTop="1">
      <c r="A3" s="306" t="s">
        <v>246</v>
      </c>
      <c r="B3" s="479" t="s">
        <v>247</v>
      </c>
      <c r="C3" s="37" t="s">
        <v>248</v>
      </c>
      <c r="D3" s="469" t="s">
        <v>249</v>
      </c>
      <c r="E3" s="475"/>
      <c r="F3" s="481"/>
      <c r="G3" s="335" t="s">
        <v>250</v>
      </c>
      <c r="H3" s="312"/>
      <c r="I3" s="312"/>
    </row>
    <row r="4" spans="1:9" ht="12">
      <c r="A4" s="299"/>
      <c r="B4" s="480"/>
      <c r="C4" s="110" t="s">
        <v>251</v>
      </c>
      <c r="D4" s="461" t="s">
        <v>252</v>
      </c>
      <c r="E4" s="461" t="s">
        <v>253</v>
      </c>
      <c r="F4" s="461" t="s">
        <v>254</v>
      </c>
      <c r="G4" s="461" t="s">
        <v>255</v>
      </c>
      <c r="H4" s="461" t="s">
        <v>256</v>
      </c>
      <c r="I4" s="34" t="s">
        <v>254</v>
      </c>
    </row>
    <row r="5" spans="1:9" ht="12" customHeight="1">
      <c r="A5" s="300"/>
      <c r="B5" s="462"/>
      <c r="C5" s="112" t="s">
        <v>257</v>
      </c>
      <c r="D5" s="462"/>
      <c r="E5" s="462"/>
      <c r="F5" s="462"/>
      <c r="G5" s="462"/>
      <c r="H5" s="462"/>
      <c r="I5" s="111" t="s">
        <v>258</v>
      </c>
    </row>
    <row r="6" spans="1:9" ht="14.25" customHeight="1">
      <c r="A6" s="71" t="s">
        <v>259</v>
      </c>
      <c r="B6" s="283">
        <v>728266</v>
      </c>
      <c r="C6" s="77">
        <v>18.2</v>
      </c>
      <c r="D6" s="57">
        <v>35.6</v>
      </c>
      <c r="E6" s="57">
        <v>17.2</v>
      </c>
      <c r="F6" s="57">
        <v>18.4</v>
      </c>
      <c r="G6" s="179">
        <v>90681</v>
      </c>
      <c r="H6" s="51">
        <v>101202</v>
      </c>
      <c r="I6" s="79">
        <v>14.4</v>
      </c>
    </row>
    <row r="7" spans="1:9" ht="14.25" customHeight="1">
      <c r="A7" s="13">
        <v>3</v>
      </c>
      <c r="B7" s="67">
        <v>757029</v>
      </c>
      <c r="C7" s="77">
        <v>16.9</v>
      </c>
      <c r="D7" s="57">
        <v>35.1</v>
      </c>
      <c r="E7" s="57">
        <v>16.9</v>
      </c>
      <c r="F7" s="57">
        <v>18.2</v>
      </c>
      <c r="G7" s="52">
        <v>101902</v>
      </c>
      <c r="H7" s="49">
        <v>109644</v>
      </c>
      <c r="I7" s="80">
        <v>10.2</v>
      </c>
    </row>
    <row r="8" spans="1:9" ht="14.25" customHeight="1">
      <c r="A8" s="13">
        <v>5</v>
      </c>
      <c r="B8" s="67">
        <v>760467</v>
      </c>
      <c r="C8" s="77">
        <v>-14.5</v>
      </c>
      <c r="D8" s="57">
        <v>34.7</v>
      </c>
      <c r="E8" s="57">
        <v>16.7</v>
      </c>
      <c r="F8" s="57">
        <v>18</v>
      </c>
      <c r="G8" s="52">
        <v>114505</v>
      </c>
      <c r="H8" s="49">
        <v>124191</v>
      </c>
      <c r="I8" s="80">
        <v>12.7</v>
      </c>
    </row>
    <row r="9" spans="1:9" ht="14.25" customHeight="1">
      <c r="A9" s="13">
        <v>7</v>
      </c>
      <c r="B9" s="67">
        <v>817341</v>
      </c>
      <c r="C9" s="77">
        <v>18.3</v>
      </c>
      <c r="D9" s="57">
        <v>35.2</v>
      </c>
      <c r="E9" s="57">
        <v>16.7</v>
      </c>
      <c r="F9" s="57">
        <v>18.5</v>
      </c>
      <c r="G9" s="52">
        <v>128997</v>
      </c>
      <c r="H9" s="49">
        <v>142980</v>
      </c>
      <c r="I9" s="80">
        <v>17.1</v>
      </c>
    </row>
    <row r="10" spans="1:9" ht="14.25" customHeight="1">
      <c r="A10" s="13">
        <v>10</v>
      </c>
      <c r="B10" s="67">
        <v>824431</v>
      </c>
      <c r="C10" s="77">
        <v>-23.2</v>
      </c>
      <c r="D10" s="57">
        <v>35.9</v>
      </c>
      <c r="E10" s="57">
        <v>16.4</v>
      </c>
      <c r="F10" s="57">
        <v>19.5</v>
      </c>
      <c r="G10" s="52">
        <v>165895</v>
      </c>
      <c r="H10" s="49">
        <v>171489</v>
      </c>
      <c r="I10" s="80">
        <v>6.8</v>
      </c>
    </row>
    <row r="11" spans="1:9" ht="14.25" customHeight="1">
      <c r="A11" s="13">
        <v>15</v>
      </c>
      <c r="B11" s="67">
        <v>840357</v>
      </c>
      <c r="C11" s="77">
        <v>-39.4</v>
      </c>
      <c r="D11" s="57">
        <v>34</v>
      </c>
      <c r="E11" s="57">
        <v>17.1</v>
      </c>
      <c r="F11" s="57">
        <v>16.9</v>
      </c>
      <c r="G11" s="52">
        <v>141057</v>
      </c>
      <c r="H11" s="49">
        <v>97901</v>
      </c>
      <c r="I11" s="80">
        <v>-51.4</v>
      </c>
    </row>
    <row r="12" spans="1:9" ht="14.25" customHeight="1">
      <c r="A12" s="13">
        <v>17</v>
      </c>
      <c r="B12" s="67">
        <v>873250</v>
      </c>
      <c r="C12" s="77">
        <v>10.7</v>
      </c>
      <c r="D12" s="57">
        <v>35.3</v>
      </c>
      <c r="E12" s="57">
        <v>18.3</v>
      </c>
      <c r="F12" s="57">
        <v>17</v>
      </c>
      <c r="G12" s="52">
        <v>157524</v>
      </c>
      <c r="H12" s="49">
        <v>108597</v>
      </c>
      <c r="I12" s="80">
        <v>-56</v>
      </c>
    </row>
    <row r="13" spans="1:9" ht="14.25" customHeight="1">
      <c r="A13" s="13">
        <v>22</v>
      </c>
      <c r="B13" s="67">
        <v>1025689</v>
      </c>
      <c r="C13" s="77">
        <v>71.1</v>
      </c>
      <c r="D13" s="57">
        <v>38.1</v>
      </c>
      <c r="E13" s="57">
        <v>15.2</v>
      </c>
      <c r="F13" s="57">
        <v>22.9</v>
      </c>
      <c r="G13" s="52" t="s">
        <v>260</v>
      </c>
      <c r="H13" s="52" t="s">
        <v>260</v>
      </c>
      <c r="I13" s="52" t="s">
        <v>260</v>
      </c>
    </row>
    <row r="14" spans="1:9" ht="14.25" customHeight="1">
      <c r="A14" s="13">
        <v>25</v>
      </c>
      <c r="B14" s="67">
        <v>1091427</v>
      </c>
      <c r="C14" s="77">
        <v>11.5</v>
      </c>
      <c r="D14" s="57">
        <v>32.3</v>
      </c>
      <c r="E14" s="57">
        <v>11.6</v>
      </c>
      <c r="F14" s="57">
        <v>20.7</v>
      </c>
      <c r="G14" s="52">
        <v>113557</v>
      </c>
      <c r="H14" s="49">
        <v>97687</v>
      </c>
      <c r="I14" s="80">
        <v>-14.5</v>
      </c>
    </row>
    <row r="15" spans="1:9" ht="14.25" customHeight="1">
      <c r="A15" s="13">
        <v>30</v>
      </c>
      <c r="B15" s="67">
        <v>1139384</v>
      </c>
      <c r="C15" s="77">
        <v>16.9</v>
      </c>
      <c r="D15" s="57">
        <v>23.7</v>
      </c>
      <c r="E15" s="57">
        <v>8.3</v>
      </c>
      <c r="F15" s="57">
        <v>15.4</v>
      </c>
      <c r="G15" s="52">
        <v>82652</v>
      </c>
      <c r="H15" s="49">
        <v>77745</v>
      </c>
      <c r="I15" s="80">
        <v>-4.3</v>
      </c>
    </row>
    <row r="16" spans="1:9" ht="14.25" customHeight="1">
      <c r="A16" s="13">
        <v>32</v>
      </c>
      <c r="B16" s="67">
        <v>1136310</v>
      </c>
      <c r="C16" s="77">
        <v>-2.5</v>
      </c>
      <c r="D16" s="57">
        <v>20.9</v>
      </c>
      <c r="E16" s="57">
        <v>8.7</v>
      </c>
      <c r="F16" s="57">
        <v>12.2</v>
      </c>
      <c r="G16" s="52">
        <v>80291</v>
      </c>
      <c r="H16" s="49">
        <v>63797</v>
      </c>
      <c r="I16" s="80">
        <v>-14.5</v>
      </c>
    </row>
    <row r="17" spans="1:9" ht="14.25" customHeight="1">
      <c r="A17" s="13">
        <v>35</v>
      </c>
      <c r="B17" s="67">
        <v>1134590</v>
      </c>
      <c r="C17" s="77">
        <v>-6.7</v>
      </c>
      <c r="D17" s="57">
        <v>18.9</v>
      </c>
      <c r="E17" s="57">
        <v>7.5</v>
      </c>
      <c r="F17" s="57">
        <v>11.4</v>
      </c>
      <c r="G17" s="52">
        <v>79033</v>
      </c>
      <c r="H17" s="49">
        <v>61371</v>
      </c>
      <c r="I17" s="80">
        <v>-15.6</v>
      </c>
    </row>
    <row r="18" spans="1:9" ht="14.25" customHeight="1">
      <c r="A18" s="13">
        <v>38</v>
      </c>
      <c r="B18" s="67">
        <v>1106564</v>
      </c>
      <c r="C18" s="77">
        <v>-8.2</v>
      </c>
      <c r="D18" s="57">
        <v>17.3</v>
      </c>
      <c r="E18" s="57">
        <v>7.6</v>
      </c>
      <c r="F18" s="57">
        <v>9.7</v>
      </c>
      <c r="G18" s="52">
        <v>89416</v>
      </c>
      <c r="H18" s="49">
        <v>70397</v>
      </c>
      <c r="I18" s="80">
        <v>-17.2</v>
      </c>
    </row>
    <row r="19" spans="1:9" ht="14.25" customHeight="1">
      <c r="A19" s="3">
        <v>40</v>
      </c>
      <c r="B19" s="67">
        <v>1080692</v>
      </c>
      <c r="C19" s="77">
        <v>-16.8</v>
      </c>
      <c r="D19" s="57">
        <v>17.1</v>
      </c>
      <c r="E19" s="57">
        <v>8.1</v>
      </c>
      <c r="F19" s="57">
        <v>9</v>
      </c>
      <c r="G19" s="52">
        <v>93016</v>
      </c>
      <c r="H19" s="49">
        <v>81515</v>
      </c>
      <c r="I19" s="80">
        <v>-10.6</v>
      </c>
    </row>
    <row r="20" spans="1:9" ht="14.25" customHeight="1">
      <c r="A20" s="3">
        <v>41</v>
      </c>
      <c r="B20" s="67">
        <v>1076900</v>
      </c>
      <c r="C20" s="77">
        <v>-3.508862839736021</v>
      </c>
      <c r="D20" s="57">
        <v>11</v>
      </c>
      <c r="E20" s="57">
        <v>6.7</v>
      </c>
      <c r="F20" s="57">
        <v>4.3</v>
      </c>
      <c r="G20" s="52">
        <v>85994</v>
      </c>
      <c r="H20" s="49">
        <v>77432</v>
      </c>
      <c r="I20" s="80">
        <v>-8</v>
      </c>
    </row>
    <row r="21" spans="1:9" ht="14.25" customHeight="1" hidden="1">
      <c r="A21" s="3">
        <v>42</v>
      </c>
      <c r="B21" s="67">
        <v>1072768</v>
      </c>
      <c r="C21" s="77">
        <v>-3.83693936298635</v>
      </c>
      <c r="D21" s="57">
        <v>15.2</v>
      </c>
      <c r="E21" s="57">
        <v>6.9</v>
      </c>
      <c r="F21" s="57">
        <v>8.4</v>
      </c>
      <c r="G21" s="52">
        <v>89223</v>
      </c>
      <c r="H21" s="49">
        <v>77662</v>
      </c>
      <c r="I21" s="80">
        <v>-10.8</v>
      </c>
    </row>
    <row r="22" spans="1:9" ht="14.25" customHeight="1" hidden="1">
      <c r="A22" s="3">
        <v>43</v>
      </c>
      <c r="B22" s="67">
        <v>1066831</v>
      </c>
      <c r="C22" s="77">
        <v>-5.534281410332896</v>
      </c>
      <c r="D22" s="57">
        <v>14.8</v>
      </c>
      <c r="E22" s="57">
        <v>7.2</v>
      </c>
      <c r="F22" s="57">
        <v>7.6</v>
      </c>
      <c r="G22" s="52">
        <v>95296</v>
      </c>
      <c r="H22" s="49">
        <v>81972</v>
      </c>
      <c r="I22" s="80">
        <v>-12.5</v>
      </c>
    </row>
    <row r="23" spans="1:9" ht="14.25" customHeight="1" hidden="1">
      <c r="A23" s="13">
        <v>44</v>
      </c>
      <c r="B23" s="67">
        <v>1062214</v>
      </c>
      <c r="C23" s="77">
        <v>-4.327770752818394</v>
      </c>
      <c r="D23" s="57">
        <v>16.4</v>
      </c>
      <c r="E23" s="57">
        <v>7.3</v>
      </c>
      <c r="F23" s="57">
        <v>9.1</v>
      </c>
      <c r="G23" s="52">
        <v>98253</v>
      </c>
      <c r="H23" s="49">
        <v>82328</v>
      </c>
      <c r="I23" s="80">
        <v>-15</v>
      </c>
    </row>
    <row r="24" spans="1:9" ht="14.25" customHeight="1" hidden="1">
      <c r="A24" s="13">
        <v>45</v>
      </c>
      <c r="B24" s="67">
        <v>1051105</v>
      </c>
      <c r="C24" s="77">
        <v>-10.458344552039419</v>
      </c>
      <c r="D24" s="57">
        <v>16.3</v>
      </c>
      <c r="E24" s="57">
        <v>8.1</v>
      </c>
      <c r="F24" s="57">
        <v>8.2</v>
      </c>
      <c r="G24" s="52">
        <v>100779</v>
      </c>
      <c r="H24" s="49">
        <v>82549</v>
      </c>
      <c r="I24" s="80">
        <v>-17.3</v>
      </c>
    </row>
    <row r="25" spans="1:9" ht="14.25" customHeight="1">
      <c r="A25" s="13">
        <v>46</v>
      </c>
      <c r="B25" s="67">
        <v>1047356</v>
      </c>
      <c r="C25" s="77">
        <v>-3.566722639507946</v>
      </c>
      <c r="D25" s="57">
        <v>16.7</v>
      </c>
      <c r="E25" s="57">
        <v>7.7</v>
      </c>
      <c r="F25" s="57">
        <v>8.9</v>
      </c>
      <c r="G25" s="52">
        <v>89154</v>
      </c>
      <c r="H25" s="49">
        <v>78900</v>
      </c>
      <c r="I25" s="80">
        <v>-9.8</v>
      </c>
    </row>
    <row r="26" spans="1:9" ht="14.25" customHeight="1">
      <c r="A26" s="13">
        <v>47</v>
      </c>
      <c r="B26" s="67">
        <v>1049212</v>
      </c>
      <c r="C26" s="77">
        <v>1.7720813171452685</v>
      </c>
      <c r="D26" s="57">
        <v>16.3</v>
      </c>
      <c r="E26" s="57">
        <v>7.3</v>
      </c>
      <c r="F26" s="57">
        <v>9</v>
      </c>
      <c r="G26" s="52">
        <v>84472</v>
      </c>
      <c r="H26" s="49">
        <v>77712</v>
      </c>
      <c r="I26" s="80">
        <v>-6.4</v>
      </c>
    </row>
    <row r="27" spans="1:9" ht="14.25" customHeight="1">
      <c r="A27" s="13">
        <v>48</v>
      </c>
      <c r="B27" s="67">
        <v>1054148</v>
      </c>
      <c r="C27" s="77">
        <v>4.704482983419938</v>
      </c>
      <c r="D27" s="57">
        <v>16.9</v>
      </c>
      <c r="E27" s="57">
        <v>7.7</v>
      </c>
      <c r="F27" s="57">
        <v>9.2</v>
      </c>
      <c r="G27" s="52">
        <v>83670</v>
      </c>
      <c r="H27" s="49">
        <v>81722</v>
      </c>
      <c r="I27" s="80">
        <v>-1.8</v>
      </c>
    </row>
    <row r="28" spans="1:9" ht="14.25" customHeight="1">
      <c r="A28" s="13">
        <v>49</v>
      </c>
      <c r="B28" s="67">
        <v>1065373</v>
      </c>
      <c r="C28" s="77">
        <v>10.648409900697056</v>
      </c>
      <c r="D28" s="57">
        <v>16.9</v>
      </c>
      <c r="E28" s="57">
        <v>7.4</v>
      </c>
      <c r="F28" s="57">
        <v>9.6</v>
      </c>
      <c r="G28" s="52">
        <v>80524</v>
      </c>
      <c r="H28" s="49">
        <v>81878</v>
      </c>
      <c r="I28" s="80">
        <v>1.3</v>
      </c>
    </row>
    <row r="29" spans="1:9" ht="14.25" customHeight="1">
      <c r="A29" s="13">
        <v>50</v>
      </c>
      <c r="B29" s="67">
        <v>1085055</v>
      </c>
      <c r="C29" s="77">
        <v>18.47428083872972</v>
      </c>
      <c r="D29" s="57">
        <v>16.1</v>
      </c>
      <c r="E29" s="57">
        <v>7.5</v>
      </c>
      <c r="F29" s="57">
        <v>8.6</v>
      </c>
      <c r="G29" s="52">
        <v>77158</v>
      </c>
      <c r="H29" s="49">
        <v>78237</v>
      </c>
      <c r="I29" s="80">
        <v>1</v>
      </c>
    </row>
    <row r="30" spans="1:9" ht="14.25" customHeight="1">
      <c r="A30" s="13">
        <v>51</v>
      </c>
      <c r="B30" s="67">
        <v>1097628</v>
      </c>
      <c r="C30" s="77">
        <v>11.587431051882163</v>
      </c>
      <c r="D30" s="57">
        <v>16.2</v>
      </c>
      <c r="E30" s="57">
        <v>7.5</v>
      </c>
      <c r="F30" s="57">
        <v>8.8</v>
      </c>
      <c r="G30" s="52">
        <v>72290</v>
      </c>
      <c r="H30" s="49">
        <v>75896</v>
      </c>
      <c r="I30" s="80">
        <v>3.3</v>
      </c>
    </row>
    <row r="31" spans="1:9" ht="14.25" customHeight="1">
      <c r="A31" s="13">
        <v>52</v>
      </c>
      <c r="B31" s="67">
        <v>1111396</v>
      </c>
      <c r="C31" s="77">
        <v>12.543411793430925</v>
      </c>
      <c r="D31" s="57">
        <v>15.9</v>
      </c>
      <c r="E31" s="57">
        <v>7.2</v>
      </c>
      <c r="F31" s="57">
        <v>8.7</v>
      </c>
      <c r="G31" s="52">
        <v>72300</v>
      </c>
      <c r="H31" s="49">
        <v>76410</v>
      </c>
      <c r="I31" s="80">
        <v>3.7</v>
      </c>
    </row>
    <row r="32" spans="1:9" ht="14.25" customHeight="1">
      <c r="A32" s="13">
        <v>53</v>
      </c>
      <c r="B32" s="67">
        <v>1123537</v>
      </c>
      <c r="C32" s="77">
        <v>10.92409906100076</v>
      </c>
      <c r="D32" s="57">
        <v>15.2</v>
      </c>
      <c r="E32" s="57">
        <v>7.1</v>
      </c>
      <c r="F32" s="57">
        <v>8.1</v>
      </c>
      <c r="G32" s="52">
        <v>70470</v>
      </c>
      <c r="H32" s="49">
        <v>73747</v>
      </c>
      <c r="I32" s="80">
        <v>2.9</v>
      </c>
    </row>
    <row r="33" spans="1:9" ht="14.25" customHeight="1">
      <c r="A33" s="13">
        <v>54</v>
      </c>
      <c r="B33" s="67">
        <v>1136623</v>
      </c>
      <c r="C33" s="77">
        <v>11.647146466916531</v>
      </c>
      <c r="D33" s="57">
        <v>15.4</v>
      </c>
      <c r="E33" s="57">
        <v>7</v>
      </c>
      <c r="F33" s="57">
        <v>8.4</v>
      </c>
      <c r="G33" s="52">
        <v>68603</v>
      </c>
      <c r="H33" s="49">
        <v>72158</v>
      </c>
      <c r="I33" s="80">
        <v>3.1</v>
      </c>
    </row>
    <row r="34" spans="1:9" ht="14.25" customHeight="1">
      <c r="A34" s="13">
        <v>55</v>
      </c>
      <c r="B34" s="67">
        <v>1151587</v>
      </c>
      <c r="C34" s="77">
        <v>13.165315148470512</v>
      </c>
      <c r="D34" s="57">
        <v>14.6</v>
      </c>
      <c r="E34" s="57">
        <v>7.2</v>
      </c>
      <c r="F34" s="57">
        <v>7.4</v>
      </c>
      <c r="G34" s="52">
        <v>69005</v>
      </c>
      <c r="H34" s="49">
        <v>70645</v>
      </c>
      <c r="I34" s="80">
        <v>1.4</v>
      </c>
    </row>
    <row r="35" spans="1:9" ht="14.25" customHeight="1">
      <c r="A35" s="13">
        <v>56</v>
      </c>
      <c r="B35" s="67">
        <v>1159054</v>
      </c>
      <c r="C35" s="77">
        <v>6.4840954265722</v>
      </c>
      <c r="D35" s="57">
        <v>14.1</v>
      </c>
      <c r="E35" s="57">
        <v>7.1</v>
      </c>
      <c r="F35" s="57">
        <v>7</v>
      </c>
      <c r="G35" s="52">
        <v>70283</v>
      </c>
      <c r="H35" s="49">
        <v>70322</v>
      </c>
      <c r="I35" s="80">
        <v>0</v>
      </c>
    </row>
    <row r="36" spans="1:9" ht="14.25" customHeight="1">
      <c r="A36" s="13">
        <v>57</v>
      </c>
      <c r="B36" s="67">
        <v>1166257</v>
      </c>
      <c r="C36" s="77">
        <v>6.21455083197159</v>
      </c>
      <c r="D36" s="57">
        <v>14.2</v>
      </c>
      <c r="E36" s="57">
        <v>7.1</v>
      </c>
      <c r="F36" s="57">
        <v>7.1</v>
      </c>
      <c r="G36" s="52">
        <v>71592</v>
      </c>
      <c r="H36" s="49">
        <v>69533</v>
      </c>
      <c r="I36" s="80">
        <v>-1.8</v>
      </c>
    </row>
    <row r="37" spans="1:9" ht="14.25" customHeight="1">
      <c r="A37" s="13">
        <v>58</v>
      </c>
      <c r="B37" s="67">
        <v>1169667</v>
      </c>
      <c r="C37" s="77">
        <v>2.923883843784003</v>
      </c>
      <c r="D37" s="57">
        <v>13.8</v>
      </c>
      <c r="E37" s="57">
        <v>7.4</v>
      </c>
      <c r="F37" s="57">
        <v>6.4</v>
      </c>
      <c r="G37" s="52">
        <v>71157</v>
      </c>
      <c r="H37" s="49">
        <v>66599</v>
      </c>
      <c r="I37" s="80">
        <v>-3.9</v>
      </c>
    </row>
    <row r="38" spans="1:9" ht="14.25" customHeight="1">
      <c r="A38" s="13">
        <v>59</v>
      </c>
      <c r="B38" s="67">
        <v>1172793</v>
      </c>
      <c r="C38" s="77">
        <v>2.672555522212732</v>
      </c>
      <c r="D38" s="57">
        <v>13.7</v>
      </c>
      <c r="E38" s="57">
        <v>7</v>
      </c>
      <c r="F38" s="57">
        <v>6.7</v>
      </c>
      <c r="G38" s="52">
        <v>70273</v>
      </c>
      <c r="H38" s="49">
        <v>66121</v>
      </c>
      <c r="I38" s="80">
        <v>-3.5</v>
      </c>
    </row>
    <row r="39" spans="1:9" ht="14.25" customHeight="1">
      <c r="A39" s="13">
        <v>60</v>
      </c>
      <c r="B39" s="67">
        <v>1175543</v>
      </c>
      <c r="C39" s="77">
        <v>2.344829820778262</v>
      </c>
      <c r="D39" s="57">
        <v>13</v>
      </c>
      <c r="E39" s="57">
        <v>7.1</v>
      </c>
      <c r="F39" s="57">
        <v>5.9</v>
      </c>
      <c r="G39" s="52">
        <v>68198</v>
      </c>
      <c r="H39" s="49">
        <v>63400</v>
      </c>
      <c r="I39" s="80">
        <v>-4.1</v>
      </c>
    </row>
    <row r="40" spans="1:9" ht="14.25" customHeight="1">
      <c r="A40" s="13">
        <v>61</v>
      </c>
      <c r="B40" s="67">
        <v>1175119</v>
      </c>
      <c r="C40" s="77">
        <v>-0.36068438160067307</v>
      </c>
      <c r="D40" s="57">
        <v>12.5</v>
      </c>
      <c r="E40" s="57">
        <v>7.1</v>
      </c>
      <c r="F40" s="57">
        <v>5.4</v>
      </c>
      <c r="G40" s="52">
        <v>69609</v>
      </c>
      <c r="H40" s="52">
        <v>62632</v>
      </c>
      <c r="I40" s="80">
        <v>-5.9</v>
      </c>
    </row>
    <row r="41" spans="1:9" ht="14.25" customHeight="1">
      <c r="A41" s="13">
        <v>62</v>
      </c>
      <c r="B41" s="67">
        <v>1175619</v>
      </c>
      <c r="C41" s="77">
        <v>0.425488822834113</v>
      </c>
      <c r="D41" s="57">
        <v>12</v>
      </c>
      <c r="E41" s="57">
        <v>7.1</v>
      </c>
      <c r="F41" s="57">
        <v>4.9</v>
      </c>
      <c r="G41" s="52">
        <v>67749</v>
      </c>
      <c r="H41" s="52">
        <v>62707</v>
      </c>
      <c r="I41" s="80">
        <v>-4.3</v>
      </c>
    </row>
    <row r="42" spans="1:9" ht="14.25" customHeight="1">
      <c r="A42" s="3">
        <v>63</v>
      </c>
      <c r="B42" s="67">
        <v>1176065</v>
      </c>
      <c r="C42" s="77">
        <v>0.37937461031167413</v>
      </c>
      <c r="D42" s="57">
        <v>11.6</v>
      </c>
      <c r="E42" s="57">
        <v>7.4</v>
      </c>
      <c r="F42" s="57">
        <v>4.1</v>
      </c>
      <c r="G42" s="52">
        <v>66212</v>
      </c>
      <c r="H42" s="52">
        <v>61570</v>
      </c>
      <c r="I42" s="80">
        <v>-3.9</v>
      </c>
    </row>
    <row r="43" spans="1:9" s="1" customFormat="1" ht="14.25" customHeight="1">
      <c r="A43" s="76" t="s">
        <v>261</v>
      </c>
      <c r="B43" s="67">
        <v>1175288</v>
      </c>
      <c r="C43" s="77">
        <v>-0.6606777686607458</v>
      </c>
      <c r="D43" s="57">
        <v>11</v>
      </c>
      <c r="E43" s="57">
        <v>7.4</v>
      </c>
      <c r="F43" s="57">
        <v>3.7</v>
      </c>
      <c r="G43" s="52">
        <v>67153</v>
      </c>
      <c r="H43" s="52">
        <v>62129</v>
      </c>
      <c r="I43" s="80">
        <v>-4.3</v>
      </c>
    </row>
    <row r="44" spans="1:9" s="1" customFormat="1" ht="14.25" customHeight="1">
      <c r="A44" s="3">
        <v>2</v>
      </c>
      <c r="B44" s="67">
        <v>1168907</v>
      </c>
      <c r="C44" s="77">
        <v>-5.429307539939146</v>
      </c>
      <c r="D44" s="57">
        <v>10.4</v>
      </c>
      <c r="E44" s="57">
        <v>7.6</v>
      </c>
      <c r="F44" s="57">
        <v>2.8</v>
      </c>
      <c r="G44" s="52">
        <v>67280</v>
      </c>
      <c r="H44" s="52">
        <v>62168</v>
      </c>
      <c r="I44" s="80">
        <v>-4.4</v>
      </c>
    </row>
    <row r="45" spans="1:9" s="1" customFormat="1" ht="14.25" customHeight="1">
      <c r="A45" s="3">
        <v>3</v>
      </c>
      <c r="B45" s="67">
        <v>1167154</v>
      </c>
      <c r="C45" s="77">
        <v>-1.499691592231033</v>
      </c>
      <c r="D45" s="57">
        <v>10.4</v>
      </c>
      <c r="E45" s="57">
        <v>7.6</v>
      </c>
      <c r="F45" s="57">
        <v>2.8</v>
      </c>
      <c r="G45" s="52">
        <v>66117</v>
      </c>
      <c r="H45" s="52">
        <v>60877</v>
      </c>
      <c r="I45" s="80">
        <v>-4.5</v>
      </c>
    </row>
    <row r="46" spans="1:9" s="1" customFormat="1" ht="14.25" customHeight="1">
      <c r="A46" s="13">
        <v>4</v>
      </c>
      <c r="B46" s="67">
        <v>1167280</v>
      </c>
      <c r="C46" s="77">
        <v>0.10795490569367881</v>
      </c>
      <c r="D46" s="57">
        <v>10.4</v>
      </c>
      <c r="E46" s="57">
        <v>7.9</v>
      </c>
      <c r="F46" s="57">
        <v>2.5</v>
      </c>
      <c r="G46" s="52">
        <v>65438</v>
      </c>
      <c r="H46" s="52">
        <v>63308</v>
      </c>
      <c r="I46" s="80">
        <v>-1.8</v>
      </c>
    </row>
    <row r="47" spans="1:9" s="1" customFormat="1" ht="14.25" customHeight="1">
      <c r="A47" s="13">
        <v>5</v>
      </c>
      <c r="B47" s="67">
        <v>1169381</v>
      </c>
      <c r="C47" s="77">
        <v>1.7999109039819068</v>
      </c>
      <c r="D47" s="57">
        <v>10.1</v>
      </c>
      <c r="E47" s="57">
        <v>7.9</v>
      </c>
      <c r="F47" s="57">
        <v>2.1</v>
      </c>
      <c r="G47" s="52">
        <v>63778</v>
      </c>
      <c r="H47" s="52">
        <v>63456</v>
      </c>
      <c r="I47" s="80">
        <v>-0.3</v>
      </c>
    </row>
    <row r="48" spans="1:9" s="1" customFormat="1" ht="14.25" customHeight="1">
      <c r="A48" s="13">
        <v>6</v>
      </c>
      <c r="B48" s="67">
        <v>1172775</v>
      </c>
      <c r="C48" s="77">
        <v>2.9023902389383784</v>
      </c>
      <c r="D48" s="57">
        <v>10.4</v>
      </c>
      <c r="E48" s="57">
        <v>7.8</v>
      </c>
      <c r="F48" s="57">
        <v>2.7</v>
      </c>
      <c r="G48" s="52">
        <v>63533</v>
      </c>
      <c r="H48" s="52">
        <v>63843</v>
      </c>
      <c r="I48" s="80">
        <v>0.3</v>
      </c>
    </row>
    <row r="49" spans="1:9" s="1" customFormat="1" ht="14.25" customHeight="1">
      <c r="A49" s="13">
        <v>7</v>
      </c>
      <c r="B49" s="67">
        <v>1175819</v>
      </c>
      <c r="C49" s="77">
        <v>2.5955532817462856</v>
      </c>
      <c r="D49" s="57">
        <v>10.1</v>
      </c>
      <c r="E49" s="57">
        <v>8.4</v>
      </c>
      <c r="F49" s="57">
        <v>1.6</v>
      </c>
      <c r="G49" s="52">
        <v>63119</v>
      </c>
      <c r="H49" s="52">
        <v>62298</v>
      </c>
      <c r="I49" s="80">
        <v>-0.7</v>
      </c>
    </row>
    <row r="50" spans="1:9" s="1" customFormat="1" ht="14.25" customHeight="1">
      <c r="A50" s="13">
        <v>8</v>
      </c>
      <c r="B50" s="67">
        <v>1177407</v>
      </c>
      <c r="C50" s="77">
        <v>1.3505480010103597</v>
      </c>
      <c r="D50" s="57">
        <v>10</v>
      </c>
      <c r="E50" s="57">
        <v>7.9</v>
      </c>
      <c r="F50" s="57">
        <v>2</v>
      </c>
      <c r="G50" s="52">
        <v>62814</v>
      </c>
      <c r="H50" s="52">
        <v>61869</v>
      </c>
      <c r="I50" s="80">
        <v>-0.8</v>
      </c>
    </row>
    <row r="51" spans="1:9" s="1" customFormat="1" ht="14.25" customHeight="1">
      <c r="A51" s="13">
        <v>9</v>
      </c>
      <c r="B51" s="67">
        <v>1176394</v>
      </c>
      <c r="C51" s="77">
        <v>-0.9</v>
      </c>
      <c r="D51" s="57">
        <v>9.8</v>
      </c>
      <c r="E51" s="57">
        <v>8.3</v>
      </c>
      <c r="F51" s="57">
        <v>1.5</v>
      </c>
      <c r="G51" s="52">
        <v>62736</v>
      </c>
      <c r="H51" s="52">
        <v>59751</v>
      </c>
      <c r="I51" s="80">
        <v>-2.5</v>
      </c>
    </row>
    <row r="52" spans="1:9" s="1" customFormat="1" ht="14.25" customHeight="1">
      <c r="A52" s="13">
        <v>10</v>
      </c>
      <c r="B52" s="67">
        <v>1175535</v>
      </c>
      <c r="C52" s="77">
        <v>-0.7</v>
      </c>
      <c r="D52" s="57">
        <v>9.7</v>
      </c>
      <c r="E52" s="57">
        <v>8.4</v>
      </c>
      <c r="F52" s="57">
        <v>1.3</v>
      </c>
      <c r="G52" s="52">
        <v>61102</v>
      </c>
      <c r="H52" s="52">
        <v>58507</v>
      </c>
      <c r="I52" s="77">
        <v>-2.2</v>
      </c>
    </row>
    <row r="53" spans="1:9" s="1" customFormat="1" ht="14.25" customHeight="1">
      <c r="A53" s="13">
        <v>11</v>
      </c>
      <c r="B53" s="67">
        <v>1175006</v>
      </c>
      <c r="C53" s="77">
        <v>-0.5</v>
      </c>
      <c r="D53" s="57">
        <v>9.4</v>
      </c>
      <c r="E53" s="57">
        <v>8.7</v>
      </c>
      <c r="F53" s="57">
        <v>0.7</v>
      </c>
      <c r="G53" s="52">
        <v>59865</v>
      </c>
      <c r="H53" s="52">
        <v>58472</v>
      </c>
      <c r="I53" s="77">
        <v>-1.2</v>
      </c>
    </row>
    <row r="54" spans="1:9" s="1" customFormat="1" ht="14.25" customHeight="1">
      <c r="A54" s="13">
        <v>12</v>
      </c>
      <c r="B54" s="67">
        <v>1170007</v>
      </c>
      <c r="C54" s="77">
        <v>-4.3</v>
      </c>
      <c r="D54" s="57">
        <v>9.5</v>
      </c>
      <c r="E54" s="57">
        <v>8.5</v>
      </c>
      <c r="F54" s="57">
        <v>1</v>
      </c>
      <c r="G54" s="52">
        <v>60555</v>
      </c>
      <c r="H54" s="52">
        <v>57951</v>
      </c>
      <c r="I54" s="77">
        <v>-2.2</v>
      </c>
    </row>
    <row r="55" spans="1:9" s="1" customFormat="1" ht="14.25" customHeight="1">
      <c r="A55" s="3">
        <v>13</v>
      </c>
      <c r="B55" s="293">
        <v>1167904</v>
      </c>
      <c r="C55" s="294">
        <v>-1.8</v>
      </c>
      <c r="D55" s="304">
        <v>9.4</v>
      </c>
      <c r="E55" s="304">
        <v>8.8</v>
      </c>
      <c r="F55" s="304">
        <v>0.7</v>
      </c>
      <c r="G55" s="305">
        <v>60078</v>
      </c>
      <c r="H55" s="305">
        <v>56991</v>
      </c>
      <c r="I55" s="294">
        <v>-2.6</v>
      </c>
    </row>
    <row r="56" spans="1:9" s="16" customFormat="1" ht="14.25" customHeight="1">
      <c r="A56" s="98">
        <v>14</v>
      </c>
      <c r="B56" s="290">
        <v>1165763</v>
      </c>
      <c r="C56" s="237">
        <v>-1.8</v>
      </c>
      <c r="D56" s="238">
        <v>9.2</v>
      </c>
      <c r="E56" s="238">
        <v>8.7</v>
      </c>
      <c r="F56" s="238">
        <v>0.5</v>
      </c>
      <c r="G56" s="239">
        <v>59654</v>
      </c>
      <c r="H56" s="239">
        <v>56554</v>
      </c>
      <c r="I56" s="237">
        <v>-2.7</v>
      </c>
    </row>
    <row r="57" spans="1:9" s="1" customFormat="1" ht="17.25" customHeight="1">
      <c r="A57" s="231"/>
      <c r="B57" s="231"/>
      <c r="C57" s="231"/>
      <c r="D57" s="231"/>
      <c r="E57" s="231"/>
      <c r="F57" s="231"/>
      <c r="G57" s="231"/>
      <c r="H57" s="231"/>
      <c r="I57" s="231"/>
    </row>
    <row r="58" s="1" customFormat="1" ht="11.25" customHeight="1"/>
    <row r="59" s="1" customFormat="1" ht="16.5" customHeight="1"/>
    <row r="60" s="1" customFormat="1" ht="16.5" customHeight="1"/>
    <row r="61" s="1" customFormat="1" ht="16.5" customHeight="1"/>
    <row r="62" s="1" customFormat="1" ht="16.5" customHeight="1"/>
    <row r="63" s="1" customFormat="1" ht="16.5" customHeight="1"/>
    <row r="64" s="1" customFormat="1" ht="16.5" customHeight="1"/>
    <row r="65" s="1" customFormat="1" ht="16.5" customHeight="1"/>
    <row r="66" s="1" customFormat="1" ht="16.5" customHeight="1"/>
    <row r="67" s="1" customFormat="1" ht="16.5" customHeight="1"/>
    <row r="68" s="1" customFormat="1" ht="16.5" customHeight="1"/>
    <row r="69" s="1" customFormat="1" ht="16.5" customHeight="1"/>
    <row r="70" s="1" customFormat="1" ht="16.5" customHeight="1"/>
    <row r="71" s="1" customFormat="1" ht="16.5" customHeight="1"/>
    <row r="72" s="1" customFormat="1" ht="16.5" customHeight="1"/>
    <row r="73" s="1" customFormat="1" ht="16.5" customHeight="1"/>
    <row r="74" s="1" customFormat="1" ht="16.5" customHeight="1"/>
    <row r="75" s="1" customFormat="1" ht="16.5" customHeight="1"/>
    <row r="76" s="1" customFormat="1" ht="16.5" customHeight="1"/>
    <row r="77" s="1" customFormat="1" ht="16.5" customHeight="1"/>
    <row r="78" s="1" customFormat="1" ht="16.5" customHeight="1"/>
    <row r="79" s="1" customFormat="1" ht="16.5" customHeight="1"/>
    <row r="80" s="1" customFormat="1" ht="16.5" customHeight="1"/>
    <row r="81" s="1" customFormat="1" ht="16.5" customHeight="1"/>
    <row r="82" s="1" customFormat="1" ht="16.5" customHeight="1"/>
    <row r="83" s="1" customFormat="1" ht="16.5" customHeight="1"/>
    <row r="84" s="1" customFormat="1" ht="16.5" customHeight="1"/>
    <row r="85" s="1" customFormat="1" ht="16.5" customHeight="1"/>
    <row r="86" s="1" customFormat="1" ht="16.5" customHeight="1"/>
    <row r="87" s="1" customFormat="1" ht="16.5" customHeight="1"/>
    <row r="88" s="1" customFormat="1" ht="16.5" customHeight="1"/>
    <row r="89" s="1" customFormat="1" ht="16.5" customHeight="1"/>
    <row r="90" s="1" customFormat="1" ht="16.5" customHeight="1"/>
    <row r="91" s="1" customFormat="1" ht="16.5" customHeight="1"/>
    <row r="92" s="1" customFormat="1" ht="16.5" customHeight="1"/>
    <row r="93" s="1" customFormat="1" ht="16.5" customHeight="1"/>
    <row r="94" s="1" customFormat="1" ht="16.5" customHeight="1"/>
    <row r="95" s="1" customFormat="1" ht="16.5" customHeight="1"/>
    <row r="96" s="1" customFormat="1" ht="16.5" customHeight="1"/>
    <row r="97" s="1" customFormat="1" ht="16.5" customHeight="1"/>
    <row r="98" s="1" customFormat="1" ht="16.5" customHeight="1"/>
    <row r="99" s="1" customFormat="1" ht="16.5" customHeight="1"/>
    <row r="100" s="1" customFormat="1" ht="16.5" customHeight="1"/>
    <row r="101" s="1" customFormat="1" ht="16.5" customHeight="1"/>
    <row r="102" s="1" customFormat="1" ht="16.5" customHeight="1"/>
    <row r="103" s="1" customFormat="1" ht="16.5" customHeight="1"/>
    <row r="104" s="1" customFormat="1" ht="16.5" customHeight="1"/>
    <row r="105" s="1" customFormat="1" ht="16.5" customHeight="1"/>
    <row r="106" s="1" customFormat="1" ht="16.5" customHeight="1"/>
    <row r="107" s="1" customFormat="1" ht="16.5" customHeight="1"/>
    <row r="108" s="1" customFormat="1" ht="16.5" customHeight="1"/>
    <row r="109" s="1" customFormat="1" ht="16.5" customHeight="1"/>
    <row r="110" s="1" customFormat="1" ht="16.5" customHeight="1"/>
    <row r="111" s="1" customFormat="1" ht="16.5" customHeight="1"/>
    <row r="112" s="1" customFormat="1" ht="16.5" customHeight="1"/>
    <row r="113" s="1" customFormat="1" ht="16.5" customHeight="1"/>
    <row r="114" s="1" customFormat="1" ht="16.5" customHeight="1"/>
    <row r="115" s="1" customFormat="1" ht="16.5" customHeight="1"/>
    <row r="116" s="1" customFormat="1" ht="16.5" customHeight="1"/>
    <row r="117" s="1" customFormat="1" ht="16.5" customHeight="1"/>
    <row r="118" s="1" customFormat="1" ht="16.5" customHeight="1"/>
    <row r="119" s="1" customFormat="1" ht="16.5" customHeight="1"/>
    <row r="120" s="1" customFormat="1" ht="16.5" customHeight="1"/>
    <row r="121" s="1" customFormat="1" ht="16.5" customHeight="1"/>
    <row r="122" s="1" customFormat="1" ht="16.5" customHeight="1"/>
    <row r="123" s="1" customFormat="1" ht="16.5" customHeight="1"/>
    <row r="124" s="1" customFormat="1" ht="16.5" customHeight="1"/>
    <row r="125" s="1" customFormat="1" ht="16.5" customHeight="1"/>
    <row r="126" s="1" customFormat="1" ht="16.5" customHeight="1"/>
    <row r="127" s="1" customFormat="1" ht="16.5" customHeight="1"/>
    <row r="128" s="1" customFormat="1" ht="16.5" customHeight="1"/>
    <row r="129" s="1" customFormat="1" ht="16.5" customHeight="1"/>
    <row r="130" s="1" customFormat="1" ht="16.5" customHeight="1"/>
    <row r="131" s="1" customFormat="1" ht="16.5" customHeight="1"/>
    <row r="132" s="1" customFormat="1" ht="16.5" customHeight="1"/>
    <row r="133" s="1" customFormat="1" ht="16.5" customHeight="1"/>
    <row r="134" s="1" customFormat="1" ht="16.5" customHeight="1"/>
    <row r="135" s="1" customFormat="1" ht="16.5" customHeight="1"/>
    <row r="136" s="1" customFormat="1" ht="16.5" customHeight="1"/>
    <row r="137" s="1" customFormat="1" ht="16.5" customHeight="1"/>
    <row r="138" s="1" customFormat="1" ht="16.5" customHeight="1"/>
    <row r="139" s="1" customFormat="1" ht="16.5" customHeight="1"/>
    <row r="140" s="1" customFormat="1" ht="16.5" customHeight="1"/>
    <row r="141" s="1" customFormat="1" ht="16.5" customHeight="1"/>
    <row r="142" s="1" customFormat="1" ht="16.5" customHeight="1"/>
    <row r="143" s="1" customFormat="1" ht="16.5" customHeight="1"/>
    <row r="144" s="1" customFormat="1" ht="16.5" customHeight="1"/>
    <row r="145" s="1" customFormat="1" ht="16.5" customHeight="1"/>
    <row r="146" s="1" customFormat="1" ht="16.5" customHeight="1"/>
    <row r="147" s="1" customFormat="1" ht="16.5" customHeight="1"/>
    <row r="148" s="1" customFormat="1" ht="16.5" customHeight="1"/>
    <row r="149" s="1" customFormat="1" ht="16.5" customHeight="1"/>
    <row r="150" s="1" customFormat="1" ht="16.5" customHeight="1"/>
    <row r="151" s="1" customFormat="1" ht="16.5" customHeight="1"/>
    <row r="152" s="1" customFormat="1" ht="16.5" customHeight="1"/>
    <row r="153" s="1" customFormat="1" ht="16.5" customHeight="1"/>
    <row r="154" s="1" customFormat="1" ht="16.5" customHeight="1"/>
    <row r="155" s="1" customFormat="1" ht="16.5" customHeight="1"/>
    <row r="156" s="1" customFormat="1" ht="16.5" customHeight="1"/>
    <row r="157" s="1" customFormat="1" ht="16.5" customHeight="1"/>
    <row r="158" s="1" customFormat="1" ht="16.5" customHeight="1"/>
    <row r="159" s="1" customFormat="1" ht="16.5" customHeight="1"/>
    <row r="160" s="1" customFormat="1" ht="16.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</sheetData>
  <mergeCells count="10">
    <mergeCell ref="A1:I1"/>
    <mergeCell ref="G4:G5"/>
    <mergeCell ref="H4:H5"/>
    <mergeCell ref="A3:A5"/>
    <mergeCell ref="B3:B5"/>
    <mergeCell ref="D3:F3"/>
    <mergeCell ref="G3:I3"/>
    <mergeCell ref="D4:D5"/>
    <mergeCell ref="E4:E5"/>
    <mergeCell ref="F4:F5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T3" sqref="T3"/>
    </sheetView>
  </sheetViews>
  <sheetFormatPr defaultColWidth="9.140625" defaultRowHeight="12"/>
  <cols>
    <col min="1" max="1" width="2.57421875" style="7" customWidth="1"/>
    <col min="2" max="2" width="19.28125" style="7" customWidth="1"/>
    <col min="3" max="4" width="1.7109375" style="7" customWidth="1"/>
    <col min="5" max="5" width="7.7109375" style="7" customWidth="1"/>
    <col min="6" max="6" width="6.00390625" style="7" customWidth="1"/>
    <col min="7" max="7" width="7.7109375" style="7" customWidth="1"/>
    <col min="8" max="9" width="1.7109375" style="7" customWidth="1"/>
    <col min="10" max="10" width="6.7109375" style="7" customWidth="1"/>
    <col min="11" max="13" width="4.421875" style="146" customWidth="1"/>
    <col min="14" max="15" width="1.7109375" style="7" customWidth="1"/>
    <col min="16" max="16" width="6.7109375" style="7" customWidth="1"/>
    <col min="17" max="19" width="4.421875" style="146" customWidth="1"/>
    <col min="20" max="20" width="1.7109375" style="7" customWidth="1"/>
    <col min="21" max="21" width="11.00390625" style="7" customWidth="1"/>
    <col min="22" max="22" width="13.28125" style="7" customWidth="1"/>
    <col min="23" max="34" width="9.421875" style="7" customWidth="1"/>
    <col min="35" max="16384" width="9.140625" style="7" customWidth="1"/>
  </cols>
  <sheetData>
    <row r="1" spans="1:20" s="19" customFormat="1" ht="15" customHeight="1">
      <c r="A1" s="483" t="s">
        <v>885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2:21" ht="11.25" customHeight="1" thickBot="1">
      <c r="B2" s="27"/>
      <c r="C2" s="27"/>
      <c r="D2" s="27"/>
      <c r="E2" s="27"/>
      <c r="F2" s="27"/>
      <c r="G2" s="27"/>
      <c r="H2" s="28"/>
      <c r="I2" s="28"/>
      <c r="J2" s="28"/>
      <c r="K2" s="148"/>
      <c r="L2" s="148"/>
      <c r="M2" s="148"/>
      <c r="N2" s="28"/>
      <c r="O2" s="28"/>
      <c r="P2" s="28"/>
      <c r="Q2" s="148"/>
      <c r="R2" s="148"/>
      <c r="S2" s="148"/>
      <c r="T2" s="158" t="s">
        <v>907</v>
      </c>
      <c r="U2" s="82"/>
    </row>
    <row r="3" spans="1:21" ht="21.75" customHeight="1" thickTop="1">
      <c r="A3" s="81"/>
      <c r="B3" s="32" t="s">
        <v>165</v>
      </c>
      <c r="C3" s="47"/>
      <c r="D3" s="32"/>
      <c r="E3" s="302" t="s">
        <v>166</v>
      </c>
      <c r="F3" s="302"/>
      <c r="G3" s="302"/>
      <c r="H3" s="47"/>
      <c r="I3" s="31"/>
      <c r="J3" s="484" t="s">
        <v>225</v>
      </c>
      <c r="K3" s="484"/>
      <c r="L3" s="484"/>
      <c r="M3" s="484"/>
      <c r="N3" s="91"/>
      <c r="O3" s="33"/>
      <c r="P3" s="484" t="s">
        <v>49</v>
      </c>
      <c r="Q3" s="484"/>
      <c r="R3" s="484"/>
      <c r="S3" s="484"/>
      <c r="T3" s="32"/>
      <c r="U3" s="3"/>
    </row>
    <row r="4" spans="2:22" ht="21" customHeight="1">
      <c r="B4" s="13" t="s">
        <v>173</v>
      </c>
      <c r="C4" s="71"/>
      <c r="D4" s="83"/>
      <c r="E4" s="9" t="s">
        <v>361</v>
      </c>
      <c r="F4" s="9"/>
      <c r="G4" s="9" t="s">
        <v>382</v>
      </c>
      <c r="H4" s="77"/>
      <c r="I4" s="12"/>
      <c r="J4" s="21" t="s">
        <v>190</v>
      </c>
      <c r="K4" s="146" t="s">
        <v>192</v>
      </c>
      <c r="L4" s="146" t="s">
        <v>206</v>
      </c>
      <c r="M4" s="146" t="s">
        <v>213</v>
      </c>
      <c r="N4" s="57"/>
      <c r="O4" s="57"/>
      <c r="P4" s="21" t="s">
        <v>190</v>
      </c>
      <c r="Q4" s="146" t="s">
        <v>192</v>
      </c>
      <c r="R4" s="146" t="s">
        <v>290</v>
      </c>
      <c r="S4" s="146" t="s">
        <v>291</v>
      </c>
      <c r="T4" s="49"/>
      <c r="U4" s="80"/>
      <c r="V4" s="80"/>
    </row>
    <row r="5" spans="2:22" ht="21" customHeight="1">
      <c r="B5" s="13">
        <v>1</v>
      </c>
      <c r="C5" s="13"/>
      <c r="D5" s="8"/>
      <c r="E5" s="9" t="s">
        <v>362</v>
      </c>
      <c r="F5" s="9"/>
      <c r="G5" s="9" t="s">
        <v>383</v>
      </c>
      <c r="H5" s="77"/>
      <c r="I5" s="36"/>
      <c r="J5" s="152"/>
      <c r="K5" s="149" t="s">
        <v>193</v>
      </c>
      <c r="L5" s="149" t="s">
        <v>207</v>
      </c>
      <c r="M5" s="149" t="s">
        <v>214</v>
      </c>
      <c r="N5" s="57"/>
      <c r="O5" s="57"/>
      <c r="P5" s="152" t="s">
        <v>191</v>
      </c>
      <c r="Q5" s="149" t="s">
        <v>194</v>
      </c>
      <c r="R5" s="149" t="s">
        <v>195</v>
      </c>
      <c r="S5" s="149" t="s">
        <v>219</v>
      </c>
      <c r="T5" s="49"/>
      <c r="U5" s="80"/>
      <c r="V5" s="80"/>
    </row>
    <row r="6" spans="2:22" ht="21" customHeight="1">
      <c r="B6" s="13" t="s">
        <v>168</v>
      </c>
      <c r="C6" s="13"/>
      <c r="D6" s="8"/>
      <c r="E6" s="9" t="s">
        <v>363</v>
      </c>
      <c r="F6" s="9"/>
      <c r="G6" s="9" t="s">
        <v>384</v>
      </c>
      <c r="H6" s="77"/>
      <c r="I6" s="36"/>
      <c r="J6" s="152" t="s">
        <v>191</v>
      </c>
      <c r="K6" s="149" t="s">
        <v>194</v>
      </c>
      <c r="L6" s="149" t="s">
        <v>196</v>
      </c>
      <c r="M6" s="149" t="s">
        <v>215</v>
      </c>
      <c r="N6" s="57"/>
      <c r="O6" s="57"/>
      <c r="P6" s="152"/>
      <c r="Q6" s="149" t="s">
        <v>195</v>
      </c>
      <c r="R6" s="149" t="s">
        <v>194</v>
      </c>
      <c r="S6" s="149" t="s">
        <v>216</v>
      </c>
      <c r="T6" s="49"/>
      <c r="U6" s="80"/>
      <c r="V6" s="80"/>
    </row>
    <row r="7" spans="2:22" ht="21" customHeight="1">
      <c r="B7" s="13" t="s">
        <v>174</v>
      </c>
      <c r="C7" s="13"/>
      <c r="D7" s="8"/>
      <c r="E7" s="9" t="s">
        <v>364</v>
      </c>
      <c r="F7" s="9"/>
      <c r="G7" s="9" t="s">
        <v>385</v>
      </c>
      <c r="H7" s="77"/>
      <c r="I7" s="36"/>
      <c r="J7" s="152"/>
      <c r="K7" s="149" t="s">
        <v>195</v>
      </c>
      <c r="L7" s="149" t="s">
        <v>194</v>
      </c>
      <c r="M7" s="149" t="s">
        <v>216</v>
      </c>
      <c r="N7" s="57"/>
      <c r="O7" s="57"/>
      <c r="P7" s="152"/>
      <c r="Q7" s="149" t="s">
        <v>195</v>
      </c>
      <c r="R7" s="149" t="s">
        <v>208</v>
      </c>
      <c r="S7" s="149" t="s">
        <v>217</v>
      </c>
      <c r="T7" s="49"/>
      <c r="U7" s="80"/>
      <c r="V7" s="80"/>
    </row>
    <row r="8" spans="2:22" ht="21" customHeight="1">
      <c r="B8" s="13">
        <v>4</v>
      </c>
      <c r="C8" s="13"/>
      <c r="D8" s="8"/>
      <c r="E8" s="9" t="s">
        <v>365</v>
      </c>
      <c r="F8" s="9"/>
      <c r="G8" s="9" t="s">
        <v>386</v>
      </c>
      <c r="H8" s="77"/>
      <c r="I8" s="36"/>
      <c r="J8" s="152"/>
      <c r="K8" s="149" t="s">
        <v>195</v>
      </c>
      <c r="L8" s="149" t="s">
        <v>208</v>
      </c>
      <c r="M8" s="149" t="s">
        <v>217</v>
      </c>
      <c r="N8" s="57"/>
      <c r="O8" s="57"/>
      <c r="P8" s="152"/>
      <c r="Q8" s="149" t="s">
        <v>196</v>
      </c>
      <c r="R8" s="149" t="s">
        <v>209</v>
      </c>
      <c r="S8" s="149" t="s">
        <v>218</v>
      </c>
      <c r="T8" s="49"/>
      <c r="U8" s="80"/>
      <c r="V8" s="80"/>
    </row>
    <row r="9" spans="2:22" ht="21" customHeight="1">
      <c r="B9" s="13">
        <v>5</v>
      </c>
      <c r="C9" s="13"/>
      <c r="D9" s="8"/>
      <c r="E9" s="9" t="s">
        <v>366</v>
      </c>
      <c r="F9" s="9"/>
      <c r="G9" s="9" t="s">
        <v>387</v>
      </c>
      <c r="H9" s="77"/>
      <c r="I9" s="36"/>
      <c r="J9" s="152"/>
      <c r="K9" s="149" t="s">
        <v>196</v>
      </c>
      <c r="L9" s="149" t="s">
        <v>209</v>
      </c>
      <c r="M9" s="149" t="s">
        <v>218</v>
      </c>
      <c r="N9" s="57"/>
      <c r="O9" s="57"/>
      <c r="P9" s="152"/>
      <c r="Q9" s="149" t="s">
        <v>289</v>
      </c>
      <c r="R9" s="149" t="s">
        <v>196</v>
      </c>
      <c r="S9" s="149" t="s">
        <v>221</v>
      </c>
      <c r="T9" s="49"/>
      <c r="U9" s="80"/>
      <c r="V9" s="80"/>
    </row>
    <row r="10" spans="2:22" ht="21" customHeight="1">
      <c r="B10" s="13">
        <v>6</v>
      </c>
      <c r="C10" s="13"/>
      <c r="D10" s="8"/>
      <c r="E10" s="9" t="s">
        <v>367</v>
      </c>
      <c r="F10" s="9"/>
      <c r="G10" s="9" t="s">
        <v>388</v>
      </c>
      <c r="H10" s="77"/>
      <c r="I10" s="36"/>
      <c r="J10" s="152"/>
      <c r="K10" s="149" t="s">
        <v>197</v>
      </c>
      <c r="L10" s="149" t="s">
        <v>210</v>
      </c>
      <c r="M10" s="149" t="s">
        <v>219</v>
      </c>
      <c r="N10" s="57"/>
      <c r="O10" s="57"/>
      <c r="P10" s="152"/>
      <c r="Q10" s="149" t="s">
        <v>198</v>
      </c>
      <c r="R10" s="149" t="s">
        <v>210</v>
      </c>
      <c r="S10" s="149" t="s">
        <v>215</v>
      </c>
      <c r="T10" s="49"/>
      <c r="U10" s="80"/>
      <c r="V10" s="80"/>
    </row>
    <row r="11" spans="2:22" ht="21" customHeight="1">
      <c r="B11" s="13">
        <v>7</v>
      </c>
      <c r="C11" s="13"/>
      <c r="D11" s="8"/>
      <c r="E11" s="9" t="s">
        <v>368</v>
      </c>
      <c r="F11" s="9"/>
      <c r="G11" s="9" t="s">
        <v>389</v>
      </c>
      <c r="H11" s="77"/>
      <c r="I11" s="36"/>
      <c r="J11" s="152"/>
      <c r="K11" s="149" t="s">
        <v>198</v>
      </c>
      <c r="L11" s="149" t="s">
        <v>194</v>
      </c>
      <c r="M11" s="149" t="s">
        <v>220</v>
      </c>
      <c r="N11" s="57"/>
      <c r="O11" s="57"/>
      <c r="P11" s="152"/>
      <c r="Q11" s="149" t="s">
        <v>198</v>
      </c>
      <c r="R11" s="149" t="s">
        <v>209</v>
      </c>
      <c r="S11" s="149" t="s">
        <v>282</v>
      </c>
      <c r="T11" s="52"/>
      <c r="U11" s="52"/>
      <c r="V11" s="80"/>
    </row>
    <row r="12" spans="2:22" ht="21" customHeight="1">
      <c r="B12" s="13">
        <v>8</v>
      </c>
      <c r="C12" s="13"/>
      <c r="D12" s="8"/>
      <c r="E12" s="9" t="s">
        <v>369</v>
      </c>
      <c r="F12" s="9"/>
      <c r="G12" s="103" t="s">
        <v>390</v>
      </c>
      <c r="H12" s="77"/>
      <c r="I12" s="36"/>
      <c r="J12" s="152"/>
      <c r="K12" s="149" t="s">
        <v>198</v>
      </c>
      <c r="L12" s="149" t="s">
        <v>209</v>
      </c>
      <c r="M12" s="149" t="s">
        <v>221</v>
      </c>
      <c r="N12" s="57"/>
      <c r="O12" s="57"/>
      <c r="P12" s="152"/>
      <c r="Q12" s="149" t="s">
        <v>198</v>
      </c>
      <c r="R12" s="149" t="s">
        <v>196</v>
      </c>
      <c r="S12" s="149" t="s">
        <v>283</v>
      </c>
      <c r="T12" s="49"/>
      <c r="U12" s="80"/>
      <c r="V12" s="80"/>
    </row>
    <row r="13" spans="2:22" ht="21" customHeight="1">
      <c r="B13" s="13">
        <v>9</v>
      </c>
      <c r="C13" s="13"/>
      <c r="D13" s="8"/>
      <c r="E13" s="9" t="s">
        <v>370</v>
      </c>
      <c r="F13" s="9"/>
      <c r="G13" s="9" t="s">
        <v>391</v>
      </c>
      <c r="H13" s="77"/>
      <c r="I13" s="36"/>
      <c r="J13" s="152"/>
      <c r="K13" s="149" t="s">
        <v>198</v>
      </c>
      <c r="L13" s="149" t="s">
        <v>196</v>
      </c>
      <c r="M13" s="149" t="s">
        <v>222</v>
      </c>
      <c r="N13" s="57"/>
      <c r="O13" s="57"/>
      <c r="P13" s="152"/>
      <c r="Q13" s="149" t="s">
        <v>199</v>
      </c>
      <c r="R13" s="149" t="s">
        <v>277</v>
      </c>
      <c r="S13" s="149" t="s">
        <v>216</v>
      </c>
      <c r="T13" s="49"/>
      <c r="U13" s="80"/>
      <c r="V13" s="80"/>
    </row>
    <row r="14" spans="2:22" ht="21" customHeight="1">
      <c r="B14" s="13" t="s">
        <v>169</v>
      </c>
      <c r="C14" s="13"/>
      <c r="D14" s="8"/>
      <c r="E14" s="9" t="s">
        <v>371</v>
      </c>
      <c r="F14" s="9"/>
      <c r="G14" s="9" t="s">
        <v>392</v>
      </c>
      <c r="H14" s="77"/>
      <c r="I14" s="36"/>
      <c r="J14" s="152"/>
      <c r="K14" s="149" t="s">
        <v>199</v>
      </c>
      <c r="L14" s="149" t="s">
        <v>211</v>
      </c>
      <c r="M14" s="149" t="s">
        <v>223</v>
      </c>
      <c r="N14" s="57"/>
      <c r="O14" s="57"/>
      <c r="P14" s="152"/>
      <c r="Q14" s="149" t="s">
        <v>200</v>
      </c>
      <c r="R14" s="149" t="s">
        <v>211</v>
      </c>
      <c r="S14" s="149" t="s">
        <v>280</v>
      </c>
      <c r="T14" s="49"/>
      <c r="U14" s="80"/>
      <c r="V14" s="80"/>
    </row>
    <row r="15" spans="2:22" ht="21" customHeight="1">
      <c r="B15" s="13" t="s">
        <v>170</v>
      </c>
      <c r="C15" s="13"/>
      <c r="D15" s="8"/>
      <c r="E15" s="9" t="s">
        <v>372</v>
      </c>
      <c r="F15" s="9"/>
      <c r="G15" s="9" t="s">
        <v>393</v>
      </c>
      <c r="H15" s="77"/>
      <c r="I15" s="36"/>
      <c r="J15" s="152"/>
      <c r="K15" s="149" t="s">
        <v>200</v>
      </c>
      <c r="L15" s="149" t="s">
        <v>211</v>
      </c>
      <c r="M15" s="149" t="s">
        <v>224</v>
      </c>
      <c r="N15" s="57"/>
      <c r="O15" s="57"/>
      <c r="P15" s="152"/>
      <c r="Q15" s="149" t="s">
        <v>201</v>
      </c>
      <c r="R15" s="149" t="s">
        <v>208</v>
      </c>
      <c r="S15" s="149" t="s">
        <v>288</v>
      </c>
      <c r="T15" s="49"/>
      <c r="U15" s="80"/>
      <c r="V15" s="80"/>
    </row>
    <row r="16" spans="2:22" ht="21" customHeight="1">
      <c r="B16" s="13" t="s">
        <v>171</v>
      </c>
      <c r="C16" s="13"/>
      <c r="D16" s="8"/>
      <c r="E16" s="9" t="s">
        <v>355</v>
      </c>
      <c r="F16" s="9"/>
      <c r="G16" s="9" t="s">
        <v>394</v>
      </c>
      <c r="H16" s="77"/>
      <c r="I16" s="36"/>
      <c r="J16" s="152"/>
      <c r="K16" s="149" t="s">
        <v>201</v>
      </c>
      <c r="L16" s="149" t="s">
        <v>207</v>
      </c>
      <c r="M16" s="149" t="s">
        <v>219</v>
      </c>
      <c r="N16" s="57"/>
      <c r="O16" s="57"/>
      <c r="P16" s="152"/>
      <c r="Q16" s="149" t="s">
        <v>202</v>
      </c>
      <c r="R16" s="149" t="s">
        <v>207</v>
      </c>
      <c r="S16" s="149" t="s">
        <v>215</v>
      </c>
      <c r="T16" s="49"/>
      <c r="U16" s="80"/>
      <c r="V16" s="80"/>
    </row>
    <row r="17" spans="2:22" ht="21" customHeight="1">
      <c r="B17" s="13">
        <v>18</v>
      </c>
      <c r="C17" s="13"/>
      <c r="D17" s="8"/>
      <c r="E17" s="9" t="s">
        <v>357</v>
      </c>
      <c r="F17" s="9"/>
      <c r="G17" s="9" t="s">
        <v>395</v>
      </c>
      <c r="H17" s="77"/>
      <c r="I17" s="36"/>
      <c r="J17" s="152"/>
      <c r="K17" s="149" t="s">
        <v>202</v>
      </c>
      <c r="L17" s="149" t="s">
        <v>207</v>
      </c>
      <c r="M17" s="149" t="s">
        <v>219</v>
      </c>
      <c r="N17" s="57"/>
      <c r="O17" s="57"/>
      <c r="P17" s="152"/>
      <c r="Q17" s="149" t="s">
        <v>203</v>
      </c>
      <c r="R17" s="149" t="s">
        <v>207</v>
      </c>
      <c r="S17" s="149" t="s">
        <v>215</v>
      </c>
      <c r="T17" s="49"/>
      <c r="U17" s="80"/>
      <c r="V17" s="80"/>
    </row>
    <row r="18" spans="1:22" ht="21" customHeight="1">
      <c r="A18" s="101"/>
      <c r="B18" s="13" t="s">
        <v>172</v>
      </c>
      <c r="C18" s="13"/>
      <c r="D18" s="8"/>
      <c r="E18" s="9" t="s">
        <v>359</v>
      </c>
      <c r="F18" s="9"/>
      <c r="G18" s="9" t="s">
        <v>396</v>
      </c>
      <c r="H18" s="77"/>
      <c r="I18" s="36"/>
      <c r="J18" s="152"/>
      <c r="K18" s="149" t="s">
        <v>203</v>
      </c>
      <c r="L18" s="149" t="s">
        <v>207</v>
      </c>
      <c r="M18" s="149" t="s">
        <v>219</v>
      </c>
      <c r="N18" s="57"/>
      <c r="O18" s="57"/>
      <c r="P18" s="152" t="s">
        <v>204</v>
      </c>
      <c r="Q18" s="149" t="s">
        <v>209</v>
      </c>
      <c r="R18" s="149" t="s">
        <v>210</v>
      </c>
      <c r="S18" s="149" t="s">
        <v>222</v>
      </c>
      <c r="T18" s="49"/>
      <c r="U18" s="80"/>
      <c r="V18" s="80"/>
    </row>
    <row r="19" spans="1:22" ht="21" customHeight="1">
      <c r="A19" s="102"/>
      <c r="B19" s="15" t="s">
        <v>845</v>
      </c>
      <c r="C19" s="15"/>
      <c r="D19" s="10"/>
      <c r="E19" s="11" t="s">
        <v>360</v>
      </c>
      <c r="F19" s="11"/>
      <c r="G19" s="11" t="s">
        <v>397</v>
      </c>
      <c r="H19" s="100"/>
      <c r="I19" s="41"/>
      <c r="J19" s="156" t="s">
        <v>204</v>
      </c>
      <c r="K19" s="150" t="s">
        <v>205</v>
      </c>
      <c r="L19" s="150" t="s">
        <v>212</v>
      </c>
      <c r="M19" s="150" t="s">
        <v>846</v>
      </c>
      <c r="N19" s="58"/>
      <c r="O19" s="58"/>
      <c r="P19" s="156"/>
      <c r="Q19" s="482" t="s">
        <v>292</v>
      </c>
      <c r="R19" s="482"/>
      <c r="S19" s="482"/>
      <c r="U19" s="80"/>
      <c r="V19" s="80"/>
    </row>
    <row r="20" spans="1:20" ht="12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</sheetData>
  <mergeCells count="5">
    <mergeCell ref="Q19:S19"/>
    <mergeCell ref="A1:T1"/>
    <mergeCell ref="P3:S3"/>
    <mergeCell ref="E3:G3"/>
    <mergeCell ref="J3:M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J10" sqref="J10"/>
    </sheetView>
  </sheetViews>
  <sheetFormatPr defaultColWidth="9.140625" defaultRowHeight="12"/>
  <cols>
    <col min="1" max="1" width="2.57421875" style="7" customWidth="1"/>
    <col min="2" max="2" width="19.28125" style="7" customWidth="1"/>
    <col min="3" max="4" width="1.7109375" style="7" customWidth="1"/>
    <col min="5" max="5" width="7.7109375" style="7" customWidth="1"/>
    <col min="6" max="6" width="6.00390625" style="7" customWidth="1"/>
    <col min="7" max="7" width="7.7109375" style="7" customWidth="1"/>
    <col min="8" max="9" width="1.7109375" style="7" customWidth="1"/>
    <col min="10" max="10" width="6.7109375" style="7" customWidth="1"/>
    <col min="11" max="13" width="4.421875" style="146" customWidth="1"/>
    <col min="14" max="15" width="1.7109375" style="7" customWidth="1"/>
    <col min="16" max="16" width="6.7109375" style="7" customWidth="1"/>
    <col min="17" max="19" width="4.421875" style="146" customWidth="1"/>
    <col min="20" max="20" width="1.7109375" style="7" customWidth="1"/>
    <col min="21" max="21" width="11.00390625" style="7" customWidth="1"/>
    <col min="22" max="22" width="13.28125" style="7" customWidth="1"/>
    <col min="23" max="34" width="9.421875" style="7" customWidth="1"/>
    <col min="35" max="16384" width="9.140625" style="7" customWidth="1"/>
  </cols>
  <sheetData>
    <row r="1" spans="1:20" s="19" customFormat="1" ht="15" customHeight="1">
      <c r="A1" s="476" t="s">
        <v>886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2:21" ht="15" customHeight="1" thickBot="1">
      <c r="B2" s="27"/>
      <c r="C2" s="27"/>
      <c r="D2" s="27"/>
      <c r="E2" s="27"/>
      <c r="F2" s="27"/>
      <c r="G2" s="27"/>
      <c r="H2" s="28"/>
      <c r="I2" s="28"/>
      <c r="J2" s="28"/>
      <c r="K2" s="148"/>
      <c r="L2" s="148"/>
      <c r="M2" s="148"/>
      <c r="N2" s="28"/>
      <c r="O2" s="28"/>
      <c r="P2" s="28"/>
      <c r="Q2" s="148"/>
      <c r="R2" s="148"/>
      <c r="S2" s="148"/>
      <c r="T2" s="158" t="s">
        <v>908</v>
      </c>
      <c r="U2" s="82"/>
    </row>
    <row r="3" spans="1:21" ht="25.5" customHeight="1" thickTop="1">
      <c r="A3" s="81"/>
      <c r="B3" s="32" t="s">
        <v>571</v>
      </c>
      <c r="C3" s="47"/>
      <c r="D3" s="32"/>
      <c r="E3" s="302" t="s">
        <v>572</v>
      </c>
      <c r="F3" s="302"/>
      <c r="G3" s="302"/>
      <c r="H3" s="47"/>
      <c r="I3" s="31"/>
      <c r="J3" s="484" t="s">
        <v>573</v>
      </c>
      <c r="K3" s="484"/>
      <c r="L3" s="484"/>
      <c r="M3" s="484"/>
      <c r="N3" s="91"/>
      <c r="O3" s="33"/>
      <c r="P3" s="484" t="s">
        <v>574</v>
      </c>
      <c r="Q3" s="484"/>
      <c r="R3" s="484"/>
      <c r="S3" s="484"/>
      <c r="T3" s="32"/>
      <c r="U3" s="3"/>
    </row>
    <row r="4" spans="2:22" ht="19.5" customHeight="1">
      <c r="B4" s="87">
        <v>1</v>
      </c>
      <c r="C4" s="59"/>
      <c r="D4" s="13"/>
      <c r="E4" s="9" t="s">
        <v>398</v>
      </c>
      <c r="F4" s="9"/>
      <c r="G4" s="9" t="s">
        <v>399</v>
      </c>
      <c r="H4" s="77"/>
      <c r="I4" s="36"/>
      <c r="J4" s="152" t="s">
        <v>575</v>
      </c>
      <c r="K4" s="149" t="s">
        <v>594</v>
      </c>
      <c r="L4" s="149" t="s">
        <v>595</v>
      </c>
      <c r="M4" s="149" t="s">
        <v>596</v>
      </c>
      <c r="N4" s="57"/>
      <c r="O4" s="57"/>
      <c r="P4" s="152" t="s">
        <v>577</v>
      </c>
      <c r="Q4" s="149" t="s">
        <v>578</v>
      </c>
      <c r="R4" s="149" t="s">
        <v>589</v>
      </c>
      <c r="S4" s="149" t="s">
        <v>592</v>
      </c>
      <c r="T4" s="49"/>
      <c r="U4" s="80"/>
      <c r="V4" s="80"/>
    </row>
    <row r="5" spans="2:22" ht="19.5" customHeight="1">
      <c r="B5" s="13">
        <v>2</v>
      </c>
      <c r="C5" s="72"/>
      <c r="D5" s="13"/>
      <c r="E5" s="9" t="s">
        <v>363</v>
      </c>
      <c r="F5" s="9"/>
      <c r="G5" s="9" t="s">
        <v>400</v>
      </c>
      <c r="H5" s="77"/>
      <c r="I5" s="36"/>
      <c r="J5" s="152" t="s">
        <v>577</v>
      </c>
      <c r="K5" s="149" t="s">
        <v>578</v>
      </c>
      <c r="L5" s="149" t="s">
        <v>595</v>
      </c>
      <c r="M5" s="149" t="s">
        <v>597</v>
      </c>
      <c r="N5" s="57"/>
      <c r="O5" s="57"/>
      <c r="P5" s="152"/>
      <c r="Q5" s="149" t="s">
        <v>598</v>
      </c>
      <c r="R5" s="149" t="s">
        <v>580</v>
      </c>
      <c r="S5" s="149" t="s">
        <v>599</v>
      </c>
      <c r="T5" s="49"/>
      <c r="U5" s="80"/>
      <c r="V5" s="80"/>
    </row>
    <row r="6" spans="2:22" ht="19.5" customHeight="1">
      <c r="B6" s="13">
        <v>3</v>
      </c>
      <c r="C6" s="72"/>
      <c r="D6" s="13"/>
      <c r="E6" s="9" t="s">
        <v>401</v>
      </c>
      <c r="F6" s="9"/>
      <c r="G6" s="9" t="s">
        <v>402</v>
      </c>
      <c r="H6" s="77"/>
      <c r="I6" s="36"/>
      <c r="J6" s="152"/>
      <c r="K6" s="149" t="s">
        <v>600</v>
      </c>
      <c r="L6" s="149" t="s">
        <v>601</v>
      </c>
      <c r="M6" s="149" t="s">
        <v>583</v>
      </c>
      <c r="N6" s="57"/>
      <c r="O6" s="57"/>
      <c r="P6" s="152"/>
      <c r="Q6" s="149" t="s">
        <v>602</v>
      </c>
      <c r="R6" s="149" t="s">
        <v>582</v>
      </c>
      <c r="S6" s="149" t="s">
        <v>603</v>
      </c>
      <c r="T6" s="49"/>
      <c r="U6" s="80"/>
      <c r="V6" s="80"/>
    </row>
    <row r="7" spans="2:22" ht="19.5" customHeight="1">
      <c r="B7" s="13">
        <v>4</v>
      </c>
      <c r="C7" s="72"/>
      <c r="D7" s="13"/>
      <c r="E7" s="9" t="s">
        <v>378</v>
      </c>
      <c r="F7" s="9"/>
      <c r="G7" s="9" t="s">
        <v>403</v>
      </c>
      <c r="H7" s="77"/>
      <c r="I7" s="36"/>
      <c r="J7" s="152"/>
      <c r="K7" s="149" t="s">
        <v>207</v>
      </c>
      <c r="L7" s="149" t="s">
        <v>208</v>
      </c>
      <c r="M7" s="149" t="s">
        <v>281</v>
      </c>
      <c r="N7" s="57"/>
      <c r="O7" s="57"/>
      <c r="P7" s="152"/>
      <c r="Q7" s="149" t="s">
        <v>195</v>
      </c>
      <c r="R7" s="149" t="s">
        <v>194</v>
      </c>
      <c r="S7" s="149" t="s">
        <v>216</v>
      </c>
      <c r="T7" s="49"/>
      <c r="U7" s="80"/>
      <c r="V7" s="80"/>
    </row>
    <row r="8" spans="2:22" ht="19.5" customHeight="1">
      <c r="B8" s="13" t="s">
        <v>604</v>
      </c>
      <c r="C8" s="72"/>
      <c r="D8" s="13"/>
      <c r="E8" s="9" t="s">
        <v>404</v>
      </c>
      <c r="F8" s="9"/>
      <c r="G8" s="9" t="s">
        <v>405</v>
      </c>
      <c r="H8" s="77"/>
      <c r="I8" s="36"/>
      <c r="J8" s="152"/>
      <c r="K8" s="149" t="s">
        <v>605</v>
      </c>
      <c r="L8" s="149" t="s">
        <v>606</v>
      </c>
      <c r="M8" s="149" t="s">
        <v>607</v>
      </c>
      <c r="N8" s="57"/>
      <c r="O8" s="57"/>
      <c r="P8" s="152"/>
      <c r="Q8" s="149" t="s">
        <v>605</v>
      </c>
      <c r="R8" s="149" t="s">
        <v>608</v>
      </c>
      <c r="S8" s="149" t="s">
        <v>609</v>
      </c>
      <c r="T8" s="49"/>
      <c r="U8" s="80"/>
      <c r="V8" s="80"/>
    </row>
    <row r="9" spans="2:22" ht="19.5" customHeight="1">
      <c r="B9" s="13">
        <v>5</v>
      </c>
      <c r="C9" s="72"/>
      <c r="D9" s="13"/>
      <c r="E9" s="9" t="s">
        <v>406</v>
      </c>
      <c r="F9" s="9"/>
      <c r="G9" s="9" t="s">
        <v>407</v>
      </c>
      <c r="H9" s="77"/>
      <c r="I9" s="36"/>
      <c r="J9" s="152"/>
      <c r="K9" s="149" t="s">
        <v>195</v>
      </c>
      <c r="L9" s="149" t="s">
        <v>208</v>
      </c>
      <c r="M9" s="149" t="s">
        <v>282</v>
      </c>
      <c r="N9" s="57"/>
      <c r="O9" s="57"/>
      <c r="P9" s="152"/>
      <c r="Q9" s="149" t="s">
        <v>227</v>
      </c>
      <c r="R9" s="149" t="s">
        <v>231</v>
      </c>
      <c r="S9" s="149" t="s">
        <v>213</v>
      </c>
      <c r="T9" s="49"/>
      <c r="U9" s="80"/>
      <c r="V9" s="80"/>
    </row>
    <row r="10" spans="2:22" ht="19.5" customHeight="1">
      <c r="B10" s="13">
        <v>6</v>
      </c>
      <c r="C10" s="72"/>
      <c r="D10" s="13"/>
      <c r="E10" s="9" t="s">
        <v>356</v>
      </c>
      <c r="F10" s="9"/>
      <c r="G10" s="9" t="s">
        <v>408</v>
      </c>
      <c r="H10" s="77"/>
      <c r="I10" s="36"/>
      <c r="J10" s="152"/>
      <c r="K10" s="149" t="s">
        <v>610</v>
      </c>
      <c r="L10" s="149" t="s">
        <v>611</v>
      </c>
      <c r="M10" s="149" t="s">
        <v>612</v>
      </c>
      <c r="N10" s="57"/>
      <c r="O10" s="57"/>
      <c r="P10" s="152"/>
      <c r="Q10" s="149" t="s">
        <v>613</v>
      </c>
      <c r="R10" s="149" t="s">
        <v>611</v>
      </c>
      <c r="S10" s="149" t="s">
        <v>614</v>
      </c>
      <c r="T10" s="49"/>
      <c r="U10" s="80"/>
      <c r="V10" s="80"/>
    </row>
    <row r="11" spans="2:22" s="1" customFormat="1" ht="19.5" customHeight="1">
      <c r="B11" s="13">
        <v>7</v>
      </c>
      <c r="C11" s="72"/>
      <c r="D11" s="13"/>
      <c r="E11" s="9" t="s">
        <v>409</v>
      </c>
      <c r="F11" s="9"/>
      <c r="G11" s="9" t="s">
        <v>410</v>
      </c>
      <c r="H11" s="77"/>
      <c r="I11" s="36"/>
      <c r="J11" s="152"/>
      <c r="K11" s="149" t="s">
        <v>615</v>
      </c>
      <c r="L11" s="149" t="s">
        <v>585</v>
      </c>
      <c r="M11" s="149" t="s">
        <v>616</v>
      </c>
      <c r="N11" s="57"/>
      <c r="O11" s="57"/>
      <c r="P11" s="152"/>
      <c r="Q11" s="149" t="s">
        <v>584</v>
      </c>
      <c r="R11" s="149" t="s">
        <v>585</v>
      </c>
      <c r="S11" s="149" t="s">
        <v>586</v>
      </c>
      <c r="T11" s="52"/>
      <c r="U11" s="80"/>
      <c r="V11" s="80"/>
    </row>
    <row r="12" spans="2:22" s="1" customFormat="1" ht="19.5" customHeight="1">
      <c r="B12" s="13">
        <v>8</v>
      </c>
      <c r="C12" s="72"/>
      <c r="D12" s="13"/>
      <c r="E12" s="9" t="s">
        <v>356</v>
      </c>
      <c r="F12" s="9"/>
      <c r="G12" s="9" t="s">
        <v>411</v>
      </c>
      <c r="H12" s="77"/>
      <c r="I12" s="36"/>
      <c r="J12" s="152"/>
      <c r="K12" s="149" t="s">
        <v>617</v>
      </c>
      <c r="L12" s="149" t="s">
        <v>618</v>
      </c>
      <c r="M12" s="149" t="s">
        <v>619</v>
      </c>
      <c r="N12" s="57"/>
      <c r="O12" s="57"/>
      <c r="P12" s="152"/>
      <c r="Q12" s="149" t="s">
        <v>617</v>
      </c>
      <c r="R12" s="149" t="s">
        <v>620</v>
      </c>
      <c r="S12" s="149" t="s">
        <v>621</v>
      </c>
      <c r="T12" s="52"/>
      <c r="U12" s="80"/>
      <c r="V12" s="80"/>
    </row>
    <row r="13" spans="2:22" s="1" customFormat="1" ht="19.5" customHeight="1">
      <c r="B13" s="3">
        <v>9</v>
      </c>
      <c r="C13" s="4"/>
      <c r="D13" s="3"/>
      <c r="E13" s="45" t="s">
        <v>412</v>
      </c>
      <c r="F13" s="45"/>
      <c r="G13" s="45" t="s">
        <v>413</v>
      </c>
      <c r="H13" s="77"/>
      <c r="I13" s="36"/>
      <c r="J13" s="152"/>
      <c r="K13" s="149" t="s">
        <v>622</v>
      </c>
      <c r="L13" s="149" t="s">
        <v>623</v>
      </c>
      <c r="M13" s="149" t="s">
        <v>624</v>
      </c>
      <c r="N13" s="57"/>
      <c r="O13" s="57"/>
      <c r="P13" s="152"/>
      <c r="Q13" s="149" t="s">
        <v>625</v>
      </c>
      <c r="R13" s="149" t="s">
        <v>626</v>
      </c>
      <c r="S13" s="149" t="s">
        <v>627</v>
      </c>
      <c r="T13" s="52"/>
      <c r="U13" s="80"/>
      <c r="V13" s="80"/>
    </row>
    <row r="14" spans="2:22" s="1" customFormat="1" ht="19.5" customHeight="1">
      <c r="B14" s="13">
        <v>10</v>
      </c>
      <c r="C14" s="75"/>
      <c r="D14" s="76"/>
      <c r="E14" s="76" t="s">
        <v>414</v>
      </c>
      <c r="F14" s="45"/>
      <c r="G14" s="45" t="s">
        <v>415</v>
      </c>
      <c r="H14" s="77"/>
      <c r="I14" s="36"/>
      <c r="J14" s="152"/>
      <c r="K14" s="149" t="s">
        <v>628</v>
      </c>
      <c r="L14" s="149" t="s">
        <v>629</v>
      </c>
      <c r="M14" s="149" t="s">
        <v>630</v>
      </c>
      <c r="N14" s="57"/>
      <c r="O14" s="57"/>
      <c r="P14" s="152"/>
      <c r="Q14" s="149" t="s">
        <v>631</v>
      </c>
      <c r="R14" s="149" t="s">
        <v>632</v>
      </c>
      <c r="S14" s="149" t="s">
        <v>633</v>
      </c>
      <c r="T14" s="52"/>
      <c r="U14" s="80"/>
      <c r="V14" s="80"/>
    </row>
    <row r="15" spans="2:22" s="1" customFormat="1" ht="19.5" customHeight="1">
      <c r="B15" s="86" t="s">
        <v>634</v>
      </c>
      <c r="C15" s="4"/>
      <c r="D15" s="3"/>
      <c r="E15" s="45" t="s">
        <v>416</v>
      </c>
      <c r="F15" s="45"/>
      <c r="G15" s="45" t="s">
        <v>417</v>
      </c>
      <c r="H15" s="77"/>
      <c r="I15" s="36"/>
      <c r="J15" s="152"/>
      <c r="K15" s="149" t="s">
        <v>199</v>
      </c>
      <c r="L15" s="149" t="s">
        <v>208</v>
      </c>
      <c r="M15" s="149" t="s">
        <v>286</v>
      </c>
      <c r="N15" s="57"/>
      <c r="O15" s="57"/>
      <c r="P15" s="152"/>
      <c r="Q15" s="149" t="s">
        <v>200</v>
      </c>
      <c r="R15" s="149" t="s">
        <v>209</v>
      </c>
      <c r="S15" s="149" t="s">
        <v>294</v>
      </c>
      <c r="T15" s="52"/>
      <c r="U15" s="80"/>
      <c r="V15" s="80"/>
    </row>
    <row r="16" spans="2:22" s="1" customFormat="1" ht="19.5" customHeight="1">
      <c r="B16" s="86" t="s">
        <v>635</v>
      </c>
      <c r="C16" s="4"/>
      <c r="D16" s="3"/>
      <c r="E16" s="45" t="s">
        <v>418</v>
      </c>
      <c r="F16" s="45"/>
      <c r="G16" s="45" t="s">
        <v>419</v>
      </c>
      <c r="H16" s="77"/>
      <c r="I16" s="36"/>
      <c r="J16" s="152"/>
      <c r="K16" s="149" t="s">
        <v>200</v>
      </c>
      <c r="L16" s="149" t="s">
        <v>209</v>
      </c>
      <c r="M16" s="149" t="s">
        <v>287</v>
      </c>
      <c r="N16" s="57"/>
      <c r="O16" s="57"/>
      <c r="P16" s="152"/>
      <c r="Q16" s="149" t="s">
        <v>201</v>
      </c>
      <c r="R16" s="149" t="s">
        <v>207</v>
      </c>
      <c r="S16" s="149" t="s">
        <v>295</v>
      </c>
      <c r="T16" s="52"/>
      <c r="U16" s="80"/>
      <c r="V16" s="80"/>
    </row>
    <row r="17" spans="2:22" s="1" customFormat="1" ht="19.5" customHeight="1">
      <c r="B17" s="86" t="s">
        <v>636</v>
      </c>
      <c r="C17" s="72"/>
      <c r="D17" s="13"/>
      <c r="E17" s="9" t="s">
        <v>420</v>
      </c>
      <c r="F17" s="9"/>
      <c r="G17" s="103" t="s">
        <v>421</v>
      </c>
      <c r="H17" s="77"/>
      <c r="I17" s="36"/>
      <c r="J17" s="152"/>
      <c r="K17" s="149" t="s">
        <v>637</v>
      </c>
      <c r="L17" s="149" t="s">
        <v>638</v>
      </c>
      <c r="M17" s="149" t="s">
        <v>639</v>
      </c>
      <c r="N17" s="57"/>
      <c r="O17" s="57"/>
      <c r="P17" s="152"/>
      <c r="Q17" s="149" t="s">
        <v>640</v>
      </c>
      <c r="R17" s="149" t="s">
        <v>641</v>
      </c>
      <c r="S17" s="149" t="s">
        <v>642</v>
      </c>
      <c r="T17" s="52"/>
      <c r="U17" s="80"/>
      <c r="V17" s="80"/>
    </row>
    <row r="18" spans="2:22" s="1" customFormat="1" ht="19.5" customHeight="1">
      <c r="B18" s="13">
        <v>19</v>
      </c>
      <c r="C18" s="72"/>
      <c r="D18" s="13"/>
      <c r="E18" s="9" t="s">
        <v>358</v>
      </c>
      <c r="F18" s="9"/>
      <c r="G18" s="9" t="s">
        <v>396</v>
      </c>
      <c r="H18" s="77"/>
      <c r="I18" s="36"/>
      <c r="J18" s="152"/>
      <c r="K18" s="149" t="s">
        <v>643</v>
      </c>
      <c r="L18" s="149" t="s">
        <v>644</v>
      </c>
      <c r="M18" s="149" t="s">
        <v>645</v>
      </c>
      <c r="N18" s="57"/>
      <c r="O18" s="57"/>
      <c r="P18" s="152"/>
      <c r="Q18" s="149" t="s">
        <v>646</v>
      </c>
      <c r="R18" s="149" t="s">
        <v>647</v>
      </c>
      <c r="S18" s="149" t="s">
        <v>648</v>
      </c>
      <c r="T18" s="52"/>
      <c r="U18" s="80"/>
      <c r="V18" s="80"/>
    </row>
    <row r="19" spans="2:22" s="1" customFormat="1" ht="19.5" customHeight="1">
      <c r="B19" s="13">
        <v>20</v>
      </c>
      <c r="C19" s="72"/>
      <c r="D19" s="13"/>
      <c r="E19" s="9" t="s">
        <v>422</v>
      </c>
      <c r="F19" s="9"/>
      <c r="G19" s="9" t="s">
        <v>423</v>
      </c>
      <c r="H19" s="77"/>
      <c r="I19" s="36"/>
      <c r="J19" s="152"/>
      <c r="K19" s="149" t="s">
        <v>649</v>
      </c>
      <c r="L19" s="149" t="s">
        <v>650</v>
      </c>
      <c r="M19" s="149" t="s">
        <v>651</v>
      </c>
      <c r="N19" s="57"/>
      <c r="O19" s="57"/>
      <c r="P19" s="152"/>
      <c r="Q19" s="149" t="s">
        <v>652</v>
      </c>
      <c r="R19" s="149" t="s">
        <v>653</v>
      </c>
      <c r="S19" s="149" t="s">
        <v>654</v>
      </c>
      <c r="T19" s="52"/>
      <c r="U19" s="80"/>
      <c r="V19" s="80"/>
    </row>
    <row r="20" spans="2:22" s="1" customFormat="1" ht="19.5" customHeight="1">
      <c r="B20" s="13">
        <v>21</v>
      </c>
      <c r="C20" s="72"/>
      <c r="D20" s="13"/>
      <c r="E20" s="9" t="s">
        <v>424</v>
      </c>
      <c r="F20" s="9"/>
      <c r="G20" s="9" t="s">
        <v>425</v>
      </c>
      <c r="H20" s="77"/>
      <c r="I20" s="36"/>
      <c r="J20" s="152"/>
      <c r="K20" s="149" t="s">
        <v>655</v>
      </c>
      <c r="L20" s="149" t="s">
        <v>656</v>
      </c>
      <c r="M20" s="149" t="s">
        <v>657</v>
      </c>
      <c r="N20" s="57"/>
      <c r="O20" s="57"/>
      <c r="P20" s="152"/>
      <c r="Q20" s="149" t="s">
        <v>658</v>
      </c>
      <c r="R20" s="149" t="s">
        <v>659</v>
      </c>
      <c r="S20" s="149" t="s">
        <v>660</v>
      </c>
      <c r="T20" s="52"/>
      <c r="U20" s="80"/>
      <c r="V20" s="80"/>
    </row>
    <row r="21" spans="2:22" s="1" customFormat="1" ht="19.5" customHeight="1">
      <c r="B21" s="13">
        <v>22</v>
      </c>
      <c r="C21" s="72"/>
      <c r="D21" s="13"/>
      <c r="E21" s="9" t="s">
        <v>426</v>
      </c>
      <c r="F21" s="9"/>
      <c r="G21" s="103" t="s">
        <v>427</v>
      </c>
      <c r="H21" s="77"/>
      <c r="I21" s="36"/>
      <c r="J21" s="152"/>
      <c r="K21" s="149" t="s">
        <v>661</v>
      </c>
      <c r="L21" s="149" t="s">
        <v>587</v>
      </c>
      <c r="M21" s="149" t="s">
        <v>662</v>
      </c>
      <c r="N21" s="57"/>
      <c r="O21" s="57"/>
      <c r="P21" s="152"/>
      <c r="Q21" s="149" t="s">
        <v>663</v>
      </c>
      <c r="R21" s="149" t="s">
        <v>664</v>
      </c>
      <c r="S21" s="149" t="s">
        <v>665</v>
      </c>
      <c r="T21" s="52"/>
      <c r="U21" s="80"/>
      <c r="V21" s="80"/>
    </row>
    <row r="22" spans="2:22" s="1" customFormat="1" ht="19.5" customHeight="1">
      <c r="B22" s="13">
        <v>23</v>
      </c>
      <c r="C22" s="72"/>
      <c r="D22" s="13"/>
      <c r="E22" s="9" t="s">
        <v>428</v>
      </c>
      <c r="F22" s="9"/>
      <c r="G22" s="9" t="s">
        <v>429</v>
      </c>
      <c r="H22" s="77"/>
      <c r="I22" s="57"/>
      <c r="J22" s="152"/>
      <c r="K22" s="149" t="s">
        <v>666</v>
      </c>
      <c r="L22" s="149" t="s">
        <v>667</v>
      </c>
      <c r="M22" s="149" t="s">
        <v>668</v>
      </c>
      <c r="N22" s="57"/>
      <c r="O22" s="57"/>
      <c r="P22" s="152" t="s">
        <v>588</v>
      </c>
      <c r="Q22" s="149" t="s">
        <v>589</v>
      </c>
      <c r="R22" s="149" t="s">
        <v>590</v>
      </c>
      <c r="S22" s="149" t="s">
        <v>591</v>
      </c>
      <c r="T22" s="52"/>
      <c r="U22" s="80"/>
      <c r="V22" s="80"/>
    </row>
    <row r="23" spans="2:19" s="1" customFormat="1" ht="19.5" customHeight="1">
      <c r="B23" s="13">
        <v>24</v>
      </c>
      <c r="C23" s="72"/>
      <c r="D23" s="13"/>
      <c r="E23" s="9" t="s">
        <v>430</v>
      </c>
      <c r="F23" s="9"/>
      <c r="G23" s="9" t="s">
        <v>431</v>
      </c>
      <c r="H23" s="201"/>
      <c r="J23" s="9"/>
      <c r="K23" s="149" t="s">
        <v>669</v>
      </c>
      <c r="L23" s="149" t="s">
        <v>670</v>
      </c>
      <c r="M23" s="149" t="s">
        <v>671</v>
      </c>
      <c r="N23" s="14"/>
      <c r="O23" s="14"/>
      <c r="P23" s="9" t="s">
        <v>577</v>
      </c>
      <c r="Q23" s="149" t="s">
        <v>672</v>
      </c>
      <c r="R23" s="149" t="s">
        <v>673</v>
      </c>
      <c r="S23" s="149" t="s">
        <v>674</v>
      </c>
    </row>
    <row r="24" spans="2:19" s="1" customFormat="1" ht="19.5" customHeight="1">
      <c r="B24" s="13">
        <v>25</v>
      </c>
      <c r="C24" s="202"/>
      <c r="D24" s="71"/>
      <c r="E24" s="9" t="s">
        <v>432</v>
      </c>
      <c r="F24" s="9"/>
      <c r="G24" s="9" t="s">
        <v>433</v>
      </c>
      <c r="H24" s="9"/>
      <c r="J24" s="9"/>
      <c r="K24" s="149" t="s">
        <v>675</v>
      </c>
      <c r="L24" s="149" t="s">
        <v>676</v>
      </c>
      <c r="M24" s="149" t="s">
        <v>677</v>
      </c>
      <c r="N24" s="14"/>
      <c r="O24" s="14"/>
      <c r="P24" s="9"/>
      <c r="Q24" s="149" t="s">
        <v>678</v>
      </c>
      <c r="R24" s="149" t="s">
        <v>679</v>
      </c>
      <c r="S24" s="149" t="s">
        <v>680</v>
      </c>
    </row>
    <row r="25" spans="2:19" s="1" customFormat="1" ht="19.5" customHeight="1">
      <c r="B25" s="13">
        <v>26</v>
      </c>
      <c r="C25" s="202"/>
      <c r="D25" s="71"/>
      <c r="E25" s="9" t="s">
        <v>681</v>
      </c>
      <c r="F25" s="9"/>
      <c r="G25" s="9" t="s">
        <v>682</v>
      </c>
      <c r="H25" s="9"/>
      <c r="J25" s="9"/>
      <c r="K25" s="149" t="s">
        <v>683</v>
      </c>
      <c r="L25" s="149" t="s">
        <v>598</v>
      </c>
      <c r="M25" s="149" t="s">
        <v>576</v>
      </c>
      <c r="N25" s="14"/>
      <c r="O25" s="14"/>
      <c r="P25" s="9" t="s">
        <v>588</v>
      </c>
      <c r="Q25" s="149" t="s">
        <v>578</v>
      </c>
      <c r="R25" s="149" t="s">
        <v>580</v>
      </c>
      <c r="S25" s="149" t="s">
        <v>581</v>
      </c>
    </row>
    <row r="26" spans="2:19" s="1" customFormat="1" ht="19.5" customHeight="1">
      <c r="B26" s="13">
        <v>27</v>
      </c>
      <c r="C26" s="202"/>
      <c r="D26" s="71"/>
      <c r="E26" s="9" t="s">
        <v>435</v>
      </c>
      <c r="F26" s="9"/>
      <c r="G26" s="9" t="s">
        <v>436</v>
      </c>
      <c r="H26" s="9"/>
      <c r="J26" s="9" t="s">
        <v>588</v>
      </c>
      <c r="K26" s="149" t="s">
        <v>578</v>
      </c>
      <c r="L26" s="149" t="s">
        <v>580</v>
      </c>
      <c r="M26" s="149" t="s">
        <v>579</v>
      </c>
      <c r="N26" s="14"/>
      <c r="O26" s="14"/>
      <c r="P26" s="9"/>
      <c r="Q26" s="149" t="s">
        <v>684</v>
      </c>
      <c r="R26" s="149" t="s">
        <v>589</v>
      </c>
      <c r="S26" s="149" t="s">
        <v>685</v>
      </c>
    </row>
    <row r="27" spans="2:19" s="1" customFormat="1" ht="19.5" customHeight="1">
      <c r="B27" s="13">
        <v>28</v>
      </c>
      <c r="C27" s="202"/>
      <c r="D27" s="71"/>
      <c r="E27" s="9" t="s">
        <v>437</v>
      </c>
      <c r="F27" s="9"/>
      <c r="G27" s="9" t="s">
        <v>438</v>
      </c>
      <c r="H27" s="9"/>
      <c r="J27" s="9"/>
      <c r="K27" s="149" t="s">
        <v>686</v>
      </c>
      <c r="L27" s="149" t="s">
        <v>687</v>
      </c>
      <c r="M27" s="149" t="s">
        <v>688</v>
      </c>
      <c r="N27" s="14"/>
      <c r="O27" s="14"/>
      <c r="P27" s="9"/>
      <c r="Q27" s="149" t="s">
        <v>687</v>
      </c>
      <c r="R27" s="149" t="s">
        <v>689</v>
      </c>
      <c r="S27" s="149" t="s">
        <v>690</v>
      </c>
    </row>
    <row r="28" spans="2:19" s="1" customFormat="1" ht="19.5" customHeight="1">
      <c r="B28" s="15">
        <v>29</v>
      </c>
      <c r="C28" s="90"/>
      <c r="D28" s="62"/>
      <c r="E28" s="11" t="s">
        <v>439</v>
      </c>
      <c r="F28" s="11"/>
      <c r="G28" s="11" t="s">
        <v>440</v>
      </c>
      <c r="H28" s="11"/>
      <c r="I28" s="16"/>
      <c r="J28" s="11"/>
      <c r="K28" s="150" t="s">
        <v>691</v>
      </c>
      <c r="L28" s="150" t="s">
        <v>692</v>
      </c>
      <c r="M28" s="150" t="s">
        <v>693</v>
      </c>
      <c r="N28" s="18"/>
      <c r="O28" s="18"/>
      <c r="P28" s="11"/>
      <c r="Q28" s="482" t="s">
        <v>593</v>
      </c>
      <c r="R28" s="482"/>
      <c r="S28" s="482"/>
    </row>
    <row r="29" spans="2:19" s="1" customFormat="1" ht="19.5" customHeight="1">
      <c r="B29" s="13">
        <v>30</v>
      </c>
      <c r="C29" s="202"/>
      <c r="D29" s="71"/>
      <c r="E29" s="9" t="s">
        <v>441</v>
      </c>
      <c r="F29" s="9"/>
      <c r="G29" s="9" t="s">
        <v>442</v>
      </c>
      <c r="H29" s="9"/>
      <c r="J29" s="9"/>
      <c r="K29" s="149" t="s">
        <v>208</v>
      </c>
      <c r="L29" s="149" t="s">
        <v>208</v>
      </c>
      <c r="M29" s="149" t="s">
        <v>213</v>
      </c>
      <c r="N29" s="14"/>
      <c r="O29" s="14"/>
      <c r="P29" s="9"/>
      <c r="Q29" s="149" t="s">
        <v>231</v>
      </c>
      <c r="R29" s="149" t="s">
        <v>209</v>
      </c>
      <c r="S29" s="149" t="s">
        <v>224</v>
      </c>
    </row>
    <row r="30" spans="2:19" s="1" customFormat="1" ht="19.5" customHeight="1">
      <c r="B30" s="13">
        <v>31</v>
      </c>
      <c r="C30" s="202"/>
      <c r="D30" s="113"/>
      <c r="E30" s="9" t="s">
        <v>443</v>
      </c>
      <c r="F30" s="9"/>
      <c r="G30" s="9" t="s">
        <v>444</v>
      </c>
      <c r="H30" s="9"/>
      <c r="J30" s="9"/>
      <c r="K30" s="149" t="s">
        <v>694</v>
      </c>
      <c r="L30" s="149" t="s">
        <v>695</v>
      </c>
      <c r="M30" s="149" t="s">
        <v>696</v>
      </c>
      <c r="N30" s="14"/>
      <c r="O30" s="14"/>
      <c r="P30" s="9"/>
      <c r="Q30" s="149" t="s">
        <v>697</v>
      </c>
      <c r="R30" s="149" t="s">
        <v>695</v>
      </c>
      <c r="S30" s="149" t="s">
        <v>698</v>
      </c>
    </row>
    <row r="31" spans="2:19" s="1" customFormat="1" ht="19.5" customHeight="1">
      <c r="B31" s="13">
        <v>32</v>
      </c>
      <c r="C31" s="202"/>
      <c r="D31" s="113"/>
      <c r="E31" s="9" t="s">
        <v>445</v>
      </c>
      <c r="F31" s="9"/>
      <c r="G31" s="9" t="s">
        <v>446</v>
      </c>
      <c r="H31" s="9"/>
      <c r="J31" s="9"/>
      <c r="K31" s="149" t="s">
        <v>56</v>
      </c>
      <c r="L31" s="149" t="s">
        <v>278</v>
      </c>
      <c r="M31" s="149" t="s">
        <v>57</v>
      </c>
      <c r="N31" s="14"/>
      <c r="O31" s="14"/>
      <c r="P31" s="9"/>
      <c r="Q31" s="149" t="s">
        <v>53</v>
      </c>
      <c r="R31" s="149" t="s">
        <v>58</v>
      </c>
      <c r="S31" s="149">
        <v>19</v>
      </c>
    </row>
    <row r="32" spans="2:19" s="1" customFormat="1" ht="19.5" customHeight="1">
      <c r="B32" s="15">
        <v>33</v>
      </c>
      <c r="C32" s="240"/>
      <c r="D32" s="62"/>
      <c r="E32" s="11" t="s">
        <v>51</v>
      </c>
      <c r="F32" s="11"/>
      <c r="G32" s="11" t="s">
        <v>52</v>
      </c>
      <c r="H32" s="11"/>
      <c r="I32" s="16"/>
      <c r="J32" s="11"/>
      <c r="K32" s="150" t="s">
        <v>53</v>
      </c>
      <c r="L32" s="150" t="s">
        <v>54</v>
      </c>
      <c r="M32" s="150" t="s">
        <v>55</v>
      </c>
      <c r="N32" s="18"/>
      <c r="O32" s="18"/>
      <c r="P32" s="11"/>
      <c r="Q32" s="482" t="s">
        <v>593</v>
      </c>
      <c r="R32" s="482"/>
      <c r="S32" s="482"/>
    </row>
    <row r="33" spans="1:20" ht="12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204"/>
      <c r="L33" s="204"/>
      <c r="M33" s="204"/>
      <c r="N33" s="117"/>
      <c r="O33" s="117"/>
      <c r="P33" s="117"/>
      <c r="Q33" s="204"/>
      <c r="R33" s="204"/>
      <c r="S33" s="204"/>
      <c r="T33" s="117"/>
    </row>
  </sheetData>
  <mergeCells count="6">
    <mergeCell ref="Q28:S28"/>
    <mergeCell ref="Q32:S32"/>
    <mergeCell ref="E3:G3"/>
    <mergeCell ref="A1:T1"/>
    <mergeCell ref="P3:S3"/>
    <mergeCell ref="J3:M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T3" sqref="T3"/>
    </sheetView>
  </sheetViews>
  <sheetFormatPr defaultColWidth="9.140625" defaultRowHeight="12"/>
  <cols>
    <col min="1" max="1" width="1.8515625" style="7" customWidth="1"/>
    <col min="2" max="2" width="16.8515625" style="7" customWidth="1"/>
    <col min="3" max="3" width="2.00390625" style="7" customWidth="1"/>
    <col min="4" max="4" width="2.140625" style="7" customWidth="1"/>
    <col min="5" max="5" width="7.7109375" style="7" customWidth="1"/>
    <col min="6" max="6" width="5.7109375" style="7" customWidth="1"/>
    <col min="7" max="7" width="7.7109375" style="7" customWidth="1"/>
    <col min="8" max="9" width="2.140625" style="7" customWidth="1"/>
    <col min="10" max="10" width="6.7109375" style="21" customWidth="1"/>
    <col min="11" max="13" width="4.421875" style="146" customWidth="1"/>
    <col min="14" max="15" width="2.140625" style="7" customWidth="1"/>
    <col min="16" max="16" width="6.7109375" style="21" customWidth="1"/>
    <col min="17" max="19" width="4.421875" style="146" customWidth="1"/>
    <col min="20" max="20" width="2.00390625" style="7" customWidth="1"/>
    <col min="21" max="21" width="11.00390625" style="7" customWidth="1"/>
    <col min="22" max="33" width="9.421875" style="7" customWidth="1"/>
    <col min="34" max="16384" width="9.140625" style="7" customWidth="1"/>
  </cols>
  <sheetData>
    <row r="1" spans="1:20" s="19" customFormat="1" ht="15" customHeight="1">
      <c r="A1" s="476" t="s">
        <v>560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2:21" ht="11.25" customHeight="1" thickBot="1">
      <c r="B2" s="27"/>
      <c r="C2" s="27"/>
      <c r="D2" s="27"/>
      <c r="E2" s="27"/>
      <c r="F2" s="27"/>
      <c r="G2" s="27"/>
      <c r="H2" s="28"/>
      <c r="I2" s="28"/>
      <c r="J2" s="155"/>
      <c r="K2" s="148"/>
      <c r="L2" s="148"/>
      <c r="M2" s="148"/>
      <c r="N2" s="28"/>
      <c r="O2" s="28"/>
      <c r="P2" s="155"/>
      <c r="Q2" s="148"/>
      <c r="R2" s="148"/>
      <c r="S2" s="148"/>
      <c r="T2" s="158" t="s">
        <v>908</v>
      </c>
      <c r="U2" s="82"/>
    </row>
    <row r="3" spans="1:21" ht="21.75" customHeight="1" thickTop="1">
      <c r="A3" s="81"/>
      <c r="B3" s="32" t="s">
        <v>165</v>
      </c>
      <c r="C3" s="47"/>
      <c r="D3" s="32"/>
      <c r="E3" s="302" t="s">
        <v>166</v>
      </c>
      <c r="F3" s="302"/>
      <c r="G3" s="302"/>
      <c r="H3" s="47"/>
      <c r="I3" s="31"/>
      <c r="J3" s="484" t="s">
        <v>167</v>
      </c>
      <c r="K3" s="484"/>
      <c r="L3" s="484"/>
      <c r="M3" s="484"/>
      <c r="N3" s="91"/>
      <c r="O3" s="33"/>
      <c r="P3" s="484" t="s">
        <v>308</v>
      </c>
      <c r="Q3" s="484"/>
      <c r="R3" s="484"/>
      <c r="S3" s="484"/>
      <c r="T3" s="32"/>
      <c r="U3" s="3"/>
    </row>
    <row r="4" spans="2:21" ht="21" customHeight="1">
      <c r="B4" s="13" t="s">
        <v>175</v>
      </c>
      <c r="C4" s="71"/>
      <c r="D4" s="83"/>
      <c r="E4" s="9" t="s">
        <v>447</v>
      </c>
      <c r="F4" s="9"/>
      <c r="G4" s="9" t="s">
        <v>448</v>
      </c>
      <c r="H4" s="77"/>
      <c r="I4" s="12"/>
      <c r="J4" s="21" t="s">
        <v>298</v>
      </c>
      <c r="K4" s="146" t="s">
        <v>299</v>
      </c>
      <c r="L4" s="146" t="s">
        <v>302</v>
      </c>
      <c r="M4" s="146" t="s">
        <v>305</v>
      </c>
      <c r="N4" s="57"/>
      <c r="O4" s="57"/>
      <c r="P4" s="21" t="s">
        <v>191</v>
      </c>
      <c r="Q4" s="146" t="s">
        <v>290</v>
      </c>
      <c r="R4" s="146" t="s">
        <v>278</v>
      </c>
      <c r="S4" s="146" t="s">
        <v>314</v>
      </c>
      <c r="T4" s="49"/>
      <c r="U4" s="80"/>
    </row>
    <row r="5" spans="2:21" ht="21" customHeight="1">
      <c r="B5" s="13" t="s">
        <v>180</v>
      </c>
      <c r="C5" s="13"/>
      <c r="D5" s="8"/>
      <c r="E5" s="9" t="s">
        <v>356</v>
      </c>
      <c r="F5" s="9"/>
      <c r="G5" s="9" t="s">
        <v>411</v>
      </c>
      <c r="H5" s="77"/>
      <c r="I5" s="36"/>
      <c r="J5" s="152" t="s">
        <v>191</v>
      </c>
      <c r="K5" s="149" t="s">
        <v>231</v>
      </c>
      <c r="L5" s="149" t="s">
        <v>231</v>
      </c>
      <c r="M5" s="149" t="s">
        <v>306</v>
      </c>
      <c r="N5" s="57"/>
      <c r="O5" s="57"/>
      <c r="P5" s="152"/>
      <c r="Q5" s="149" t="s">
        <v>309</v>
      </c>
      <c r="R5" s="149" t="s">
        <v>277</v>
      </c>
      <c r="S5" s="149" t="s">
        <v>285</v>
      </c>
      <c r="T5" s="49"/>
      <c r="U5" s="80"/>
    </row>
    <row r="6" spans="2:21" ht="21" customHeight="1">
      <c r="B6" s="13" t="s">
        <v>176</v>
      </c>
      <c r="C6" s="13"/>
      <c r="D6" s="8"/>
      <c r="E6" s="9" t="s">
        <v>449</v>
      </c>
      <c r="F6" s="9"/>
      <c r="G6" s="9" t="s">
        <v>450</v>
      </c>
      <c r="H6" s="77"/>
      <c r="I6" s="36"/>
      <c r="J6" s="152"/>
      <c r="K6" s="149" t="s">
        <v>198</v>
      </c>
      <c r="L6" s="149" t="s">
        <v>277</v>
      </c>
      <c r="M6" s="149" t="s">
        <v>307</v>
      </c>
      <c r="N6" s="57"/>
      <c r="O6" s="57"/>
      <c r="P6" s="152"/>
      <c r="Q6" s="149" t="s">
        <v>310</v>
      </c>
      <c r="R6" s="149" t="s">
        <v>277</v>
      </c>
      <c r="S6" s="149" t="s">
        <v>288</v>
      </c>
      <c r="T6" s="49"/>
      <c r="U6" s="80"/>
    </row>
    <row r="7" spans="2:21" ht="21" customHeight="1">
      <c r="B7" s="13" t="s">
        <v>177</v>
      </c>
      <c r="C7" s="13"/>
      <c r="D7" s="8"/>
      <c r="E7" s="9" t="s">
        <v>451</v>
      </c>
      <c r="F7" s="9"/>
      <c r="G7" s="9" t="s">
        <v>452</v>
      </c>
      <c r="H7" s="77"/>
      <c r="I7" s="36"/>
      <c r="J7" s="152"/>
      <c r="K7" s="149" t="s">
        <v>300</v>
      </c>
      <c r="L7" s="149" t="s">
        <v>277</v>
      </c>
      <c r="M7" s="149" t="s">
        <v>281</v>
      </c>
      <c r="N7" s="57"/>
      <c r="O7" s="57"/>
      <c r="P7" s="152"/>
      <c r="Q7" s="149" t="s">
        <v>311</v>
      </c>
      <c r="R7" s="149" t="s">
        <v>277</v>
      </c>
      <c r="S7" s="149" t="s">
        <v>217</v>
      </c>
      <c r="T7" s="49"/>
      <c r="U7" s="80"/>
    </row>
    <row r="8" spans="2:21" ht="21" customHeight="1">
      <c r="B8" s="13" t="s">
        <v>178</v>
      </c>
      <c r="C8" s="13"/>
      <c r="D8" s="8"/>
      <c r="E8" s="9" t="s">
        <v>422</v>
      </c>
      <c r="F8" s="9"/>
      <c r="G8" s="9" t="s">
        <v>423</v>
      </c>
      <c r="H8" s="77"/>
      <c r="I8" s="36"/>
      <c r="J8" s="152"/>
      <c r="K8" s="149" t="s">
        <v>301</v>
      </c>
      <c r="L8" s="149" t="s">
        <v>211</v>
      </c>
      <c r="M8" s="149" t="s">
        <v>213</v>
      </c>
      <c r="N8" s="57"/>
      <c r="O8" s="57"/>
      <c r="P8" s="152"/>
      <c r="Q8" s="149" t="s">
        <v>202</v>
      </c>
      <c r="R8" s="149" t="s">
        <v>231</v>
      </c>
      <c r="S8" s="149" t="s">
        <v>224</v>
      </c>
      <c r="T8" s="49"/>
      <c r="U8" s="80"/>
    </row>
    <row r="9" spans="2:21" ht="21" customHeight="1">
      <c r="B9" s="13">
        <v>15</v>
      </c>
      <c r="C9" s="13"/>
      <c r="D9" s="8"/>
      <c r="E9" s="9" t="s">
        <v>453</v>
      </c>
      <c r="F9" s="9"/>
      <c r="G9" s="9" t="s">
        <v>454</v>
      </c>
      <c r="H9" s="77"/>
      <c r="I9" s="36"/>
      <c r="J9" s="152"/>
      <c r="K9" s="149" t="s">
        <v>202</v>
      </c>
      <c r="L9" s="149" t="s">
        <v>231</v>
      </c>
      <c r="M9" s="149" t="s">
        <v>224</v>
      </c>
      <c r="N9" s="57"/>
      <c r="O9" s="57"/>
      <c r="P9" s="152"/>
      <c r="Q9" s="149" t="s">
        <v>312</v>
      </c>
      <c r="R9" s="149" t="s">
        <v>207</v>
      </c>
      <c r="S9" s="149" t="s">
        <v>215</v>
      </c>
      <c r="T9" s="49"/>
      <c r="U9" s="80"/>
    </row>
    <row r="10" spans="2:21" ht="21" customHeight="1">
      <c r="B10" s="13" t="s">
        <v>179</v>
      </c>
      <c r="C10" s="13"/>
      <c r="D10" s="8"/>
      <c r="E10" s="9" t="s">
        <v>455</v>
      </c>
      <c r="F10" s="9"/>
      <c r="G10" s="9" t="s">
        <v>456</v>
      </c>
      <c r="H10" s="77"/>
      <c r="I10" s="36"/>
      <c r="J10" s="152"/>
      <c r="K10" s="149" t="s">
        <v>203</v>
      </c>
      <c r="L10" s="149" t="s">
        <v>195</v>
      </c>
      <c r="M10" s="149" t="s">
        <v>285</v>
      </c>
      <c r="N10" s="57"/>
      <c r="O10" s="57"/>
      <c r="P10" s="152" t="s">
        <v>204</v>
      </c>
      <c r="Q10" s="149" t="s">
        <v>209</v>
      </c>
      <c r="R10" s="149" t="s">
        <v>194</v>
      </c>
      <c r="S10" s="149" t="s">
        <v>218</v>
      </c>
      <c r="T10" s="49"/>
      <c r="U10" s="80"/>
    </row>
    <row r="11" spans="2:21" ht="21" customHeight="1">
      <c r="B11" s="13">
        <v>19</v>
      </c>
      <c r="C11" s="13"/>
      <c r="D11" s="8"/>
      <c r="E11" s="9" t="s">
        <v>457</v>
      </c>
      <c r="F11" s="9"/>
      <c r="G11" s="9" t="s">
        <v>458</v>
      </c>
      <c r="H11" s="77"/>
      <c r="I11" s="36"/>
      <c r="J11" s="152" t="s">
        <v>204</v>
      </c>
      <c r="K11" s="149" t="s">
        <v>209</v>
      </c>
      <c r="L11" s="149" t="s">
        <v>277</v>
      </c>
      <c r="M11" s="149" t="s">
        <v>218</v>
      </c>
      <c r="N11" s="57"/>
      <c r="O11" s="57"/>
      <c r="P11" s="152"/>
      <c r="Q11" s="149" t="s">
        <v>313</v>
      </c>
      <c r="R11" s="149" t="s">
        <v>277</v>
      </c>
      <c r="S11" s="149" t="s">
        <v>223</v>
      </c>
      <c r="T11" s="52"/>
      <c r="U11" s="52"/>
    </row>
    <row r="12" spans="2:21" ht="21" customHeight="1">
      <c r="B12" s="15" t="s">
        <v>844</v>
      </c>
      <c r="C12" s="15"/>
      <c r="D12" s="10"/>
      <c r="E12" s="11" t="s">
        <v>378</v>
      </c>
      <c r="F12" s="11"/>
      <c r="G12" s="11" t="s">
        <v>459</v>
      </c>
      <c r="H12" s="100"/>
      <c r="I12" s="41"/>
      <c r="J12" s="156"/>
      <c r="K12" s="150" t="s">
        <v>302</v>
      </c>
      <c r="L12" s="150" t="s">
        <v>303</v>
      </c>
      <c r="M12" s="150" t="s">
        <v>218</v>
      </c>
      <c r="N12" s="58"/>
      <c r="O12" s="58"/>
      <c r="P12" s="156"/>
      <c r="Q12" s="482" t="s">
        <v>292</v>
      </c>
      <c r="R12" s="482"/>
      <c r="S12" s="482"/>
      <c r="T12" s="49"/>
      <c r="U12" s="80"/>
    </row>
    <row r="13" spans="1:20" ht="12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</sheetData>
  <mergeCells count="5">
    <mergeCell ref="A1:T1"/>
    <mergeCell ref="Q12:S12"/>
    <mergeCell ref="J3:M3"/>
    <mergeCell ref="P3:S3"/>
    <mergeCell ref="E3:G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2005-03-28T06:36:30Z</cp:lastPrinted>
  <dcterms:created xsi:type="dcterms:W3CDTF">1998-06-04T04:29:56Z</dcterms:created>
  <dcterms:modified xsi:type="dcterms:W3CDTF">2005-04-06T05:02:24Z</dcterms:modified>
  <cp:category/>
  <cp:version/>
  <cp:contentType/>
  <cp:contentStatus/>
</cp:coreProperties>
</file>