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総目次 (庁内ＬＡＮ用)" sheetId="1" r:id="rId1"/>
    <sheet name="目次" sheetId="2" r:id="rId2"/>
  </sheets>
  <definedNames>
    <definedName name="_xlnm.Print_Area" localSheetId="0">'総目次 (庁内ＬＡＮ用)'!$A$1:$H$25</definedName>
    <definedName name="_xlnm.Print_Area" localSheetId="1">'目次'!$A$1:$E$358</definedName>
    <definedName name="表題">'目次'!$D$349:$D$356,'目次'!$D$337:$D$344,'目次'!$D$323:$D$332,'目次'!$D$300:$D$318,'目次'!$D$272:$D$295,'目次'!$D$235:$D$267,'目次'!$D$217:$D$229,'目次'!$D$199:$D$212,'目次'!$D$191:$D$193,'目次'!$D$184:$D$186,'目次'!$D$173:$D$179,'目次'!$D$148:$D$169,'目次'!$D$128:$D$142,'目次'!$D$118:$D$123,'目次'!$D$118,'目次'!$D$117,'目次'!$D$105:$D$112,'目次'!$D$94:$D$99,'目次'!$D$73:$D$91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<sst xmlns="http://schemas.openxmlformats.org/spreadsheetml/2006/main" count="907" uniqueCount="585">
  <si>
    <t>産業 （大分類） ・ 経営組織別事業所数及び従業者数　………………………………………………………………………………………………………………………</t>
  </si>
  <si>
    <t>産業 （中分類） ・ 規模別事業所数及び従業者数 （民営）　………………………………………………………………………………………………………………………</t>
  </si>
  <si>
    <t>産業別高圧電力 （５０ｋＷ以上）販売電力量　………………………………………………………………………………………………………………………</t>
  </si>
  <si>
    <t>宮崎空港利用状況 （乗客数）　………………………………………………………………………………………………………………………</t>
  </si>
  <si>
    <t>宮崎空港利用状況 （降客数）　………………………………………………………………………………………………………………………</t>
  </si>
  <si>
    <t>年次別商業の状況 （卸売 ・ 小売業）　………………………………………………………………………………………………………………………</t>
  </si>
  <si>
    <t>年次別商業の状況 （一般飲食店）　………………………………………………………………………………………………………………………</t>
  </si>
  <si>
    <t>開設年別商店数 （卸売 ・ 小売業）　………………………………………………………………………………………………………………………</t>
  </si>
  <si>
    <t>１世帯当たり １か月間の消費支出 （全世帯）　………………………………………………………………………………………………………………………</t>
  </si>
  <si>
    <t>建築確認申請件数 （用途 ・ 工事別）　………………………………………………………………………………………………………………………</t>
  </si>
  <si>
    <t xml:space="preserve">           〃            （構造別 ）　………………………………………………………………………………………………………………………</t>
  </si>
  <si>
    <t>適用法規別組合数及び組合員数 （管内）　………………………………………………………………………………………………………………………</t>
  </si>
  <si>
    <t>産業別組合数及び組合員数 （管内）　………………………………………………………………………………………………………………………</t>
  </si>
  <si>
    <t>一般職業紹介状況 （管内）　………………………………………………………………………………………………………………………</t>
  </si>
  <si>
    <t>雇用保健業務取扱状況 （管内）　………………………………………………………………………………………………………………………</t>
  </si>
  <si>
    <t>産業大 （中）分類及び性別常用労働者１人平均月間給与額　………………………………………………………………………………………………………………………</t>
  </si>
  <si>
    <t>規模別賃金格差 （１人平均月間給与額）　………………………………………………………………………………………………………………………</t>
  </si>
  <si>
    <t>戸籍 ・ 供託及び訟務事件数 （県内）　………………………………………………………………………………………………………………………</t>
  </si>
  <si>
    <t>検察事件取扱状況 （管内）　………………………………………………………………………………………………………………………</t>
  </si>
  <si>
    <t>市債 （目的別）　………………………………………………………………………………………………………………………</t>
  </si>
  <si>
    <t>市債 （借入先別）　………………………………………………………………………………………………………………………</t>
  </si>
  <si>
    <t>市有財産 （物品を除く）　………………………………………………………………………………………………………………………</t>
  </si>
  <si>
    <t>都市計画区域等面積　………………………………………………………………………………………………………………………</t>
  </si>
  <si>
    <t>地目別土地面積及び評価額　………………………………………………………………………………………………………………………</t>
  </si>
  <si>
    <t>農地転用状況（地区別）　………………………………………………………………………………………………………………………</t>
  </si>
  <si>
    <t>農地転用状況（用途別）　………………………………………………………………………………………………………………………</t>
  </si>
  <si>
    <t>気象表　………………………………………………………………………………………………………………………</t>
  </si>
  <si>
    <t>気象の極値　………………………………………………………………………………………………………………………</t>
  </si>
  <si>
    <t>台風の記録　………………………………………………………………………………………………………………………</t>
  </si>
  <si>
    <t>２</t>
  </si>
  <si>
    <t>人口の推移　………………………………………………………………………………………………………………………</t>
  </si>
  <si>
    <t>自然動態人口及び婚姻離婚　………………………………………………………………………………………………………………………</t>
  </si>
  <si>
    <t>町 ・ 丁 ・ 大字別世帯数及び人口　………………………………………………………………………………………………………………………</t>
  </si>
  <si>
    <t>管内別面積及び世帯数と人口　………………………………………………………………………………………………………………………</t>
  </si>
  <si>
    <t>外国人登録人口　………………………………………………………………………………………………………………………</t>
  </si>
  <si>
    <t>年齢別人口　………………………………………………………………………………………………………………………</t>
  </si>
  <si>
    <t>人口集中地区人口　………………………………………………………………………………………………………………………</t>
  </si>
  <si>
    <t>－</t>
  </si>
  <si>
    <t>３２</t>
  </si>
  <si>
    <t>－</t>
  </si>
  <si>
    <t>－</t>
  </si>
  <si>
    <t>３４</t>
  </si>
  <si>
    <t>－</t>
  </si>
  <si>
    <t>３６</t>
  </si>
  <si>
    <t>－</t>
  </si>
  <si>
    <t>－</t>
  </si>
  <si>
    <t>－</t>
  </si>
  <si>
    <t>－</t>
  </si>
  <si>
    <t>－</t>
  </si>
  <si>
    <t>－</t>
  </si>
  <si>
    <t>－</t>
  </si>
  <si>
    <t>－</t>
  </si>
  <si>
    <t>－</t>
  </si>
  <si>
    <t>住宅・土地統計調査結果 （１２-１表 ・ １２-２表）</t>
  </si>
  <si>
    <t>事業所企業統計調査結果 （３-１表～３-６表）</t>
  </si>
  <si>
    <t>－</t>
  </si>
  <si>
    <t>－</t>
  </si>
  <si>
    <t>－</t>
  </si>
  <si>
    <t>－</t>
  </si>
  <si>
    <t>－</t>
  </si>
  <si>
    <t>－</t>
  </si>
  <si>
    <t>－</t>
  </si>
  <si>
    <t>－</t>
  </si>
  <si>
    <t>－</t>
  </si>
  <si>
    <t>－</t>
  </si>
  <si>
    <t>－</t>
  </si>
  <si>
    <t>－</t>
  </si>
  <si>
    <t>－</t>
  </si>
  <si>
    <t>－</t>
  </si>
  <si>
    <t>－</t>
  </si>
  <si>
    <t>－</t>
  </si>
  <si>
    <t>－</t>
  </si>
  <si>
    <t>－</t>
  </si>
  <si>
    <t>－</t>
  </si>
  <si>
    <t>－</t>
  </si>
  <si>
    <t>－</t>
  </si>
  <si>
    <t>－</t>
  </si>
  <si>
    <t>－</t>
  </si>
  <si>
    <t>－</t>
  </si>
  <si>
    <t>－</t>
  </si>
  <si>
    <t>－</t>
  </si>
  <si>
    <t>－</t>
  </si>
  <si>
    <t>延べ面積 ・ 住宅の所有の関係別住宅に住む一般世帯数　………………………………………………………………………………………………………………………</t>
  </si>
  <si>
    <t>都市計画の地域区分別、男女別人口及び世帯数　………………………………………………………………………………………………………………………</t>
  </si>
  <si>
    <t>就業者 ・ 通学者の流入及び流出状況　………………………………………………………………………………………………………………………</t>
  </si>
  <si>
    <t>年次別事業所の状況　………………………………………………………………………………………………………………………</t>
  </si>
  <si>
    <t>地区別事業所数　………………………………………………………………………………………………………………………</t>
  </si>
  <si>
    <t>地区別従業者数　………………………………………………………………………………………………………………………</t>
  </si>
  <si>
    <t>国勢調査結果 （２-１１表～２－２６表）</t>
  </si>
  <si>
    <t>専兼業別農家数　………………………………………………………………………………………………………………………</t>
  </si>
  <si>
    <t>経営耕地規模別農家数　………………………………………………………………………………………………………………………</t>
  </si>
  <si>
    <t>男女 ・ 年齢別世帯員数　………………………………………………………………………………………………………………………</t>
  </si>
  <si>
    <t>就業状態別世帯員数　………………………………………………………………………………………………………………………</t>
  </si>
  <si>
    <t>経営耕地面積　………………………………………………………………………………………………………………………</t>
  </si>
  <si>
    <t>作物の種類別収穫面積　………………………………………………………………………………………………………………………</t>
  </si>
  <si>
    <t>施設園芸の施設のある農家数と面積　………………………………………………………………………………………………………………………</t>
  </si>
  <si>
    <t>主な農用機械所有台数　………………………………………………………………………………………………………………………</t>
  </si>
  <si>
    <t>普通作物の生産状況　………………………………………………………………………………………………………………………</t>
  </si>
  <si>
    <t>野菜の生産状況　………………………………………………………………………………………………………………………</t>
  </si>
  <si>
    <t>花きの生産状況　………………………………………………………………………………………………………………………</t>
  </si>
  <si>
    <t>果樹の生産状況　………………………………………………………………………………………………………………………</t>
  </si>
  <si>
    <t>家畜生産額　………………………………………………………………………………………………………………………</t>
  </si>
  <si>
    <t>家畜の飼養状況　………………………………………………………………………………………………………………………</t>
  </si>
  <si>
    <t>飼料作物作付面積　………………………………………………………………………………………………………………………</t>
  </si>
  <si>
    <t>林産物生産額　………………………………………………………………………………………………………………………</t>
  </si>
  <si>
    <t>造林及び伐採面積　………………………………………………………………………………………………………………………</t>
  </si>
  <si>
    <t>林野面積　………………………………………………………………………………………………………………………</t>
  </si>
  <si>
    <t>漁業経営組織別経営体数　………………………………………………………………………………………………………………………</t>
  </si>
  <si>
    <t>営んだ漁業種類別経営体数　………………………………………………………………………………………………………………………</t>
  </si>
  <si>
    <t>経営体階層別経営体数　………………………………………………………………………………………………………………………</t>
  </si>
  <si>
    <t>専兼業別個人漁業経営体及び海上作業従事者数　………………………………………………………………………………………………………………………</t>
  </si>
  <si>
    <t>海面漁業の状況　………………………………………………………………………………………………………………………</t>
  </si>
  <si>
    <t>漁業種類別漁獲量及び漁獲高　………………………………………………………………………………………………………………………</t>
  </si>
  <si>
    <t>年次別工業の状況　………………………………………………………………………………………………………………………</t>
  </si>
  <si>
    <t>産業 （中分類 ） ・ 規模別事業所数　………………………………………………………………………………………………………………………</t>
  </si>
  <si>
    <t>産業 （中分類 ）別従業者数　………………………………………………………………………………………………………………………</t>
  </si>
  <si>
    <t>産業 （中分類 ） ・ 規模別従業者数　………………………………………………………………………………………………………………………</t>
  </si>
  <si>
    <t>産業 （中分類 ） 別製造品出荷額等　………………………………………………………………………………………………………………………</t>
  </si>
  <si>
    <t>産業 （中分類 ） ・ 規模別製造品出荷額等　………………………………………………………………………………………………………………………</t>
  </si>
  <si>
    <t>産業 （中分類 ） 別現金給与額及び原材料使用額等　………………………………………………………………………………………………………………………</t>
  </si>
  <si>
    <t>産業分析表　………………………………………………………………………………………………………………………</t>
  </si>
  <si>
    <t>電灯の需要状況 （管内）　………………………………………………………………………………………………………………………</t>
  </si>
  <si>
    <t>電力の需要状況 （管内）　………………………………………………………………………………………………………………………</t>
  </si>
  <si>
    <t>都市ガス利用状況　………………………………………………………………………………………………………………………</t>
  </si>
  <si>
    <t>ＬＰガス販売状況　………………………………………………………………………………………………………………………</t>
  </si>
  <si>
    <t>上水道普及状況　………………………………………………………………………………………………………………………</t>
  </si>
  <si>
    <t>上水道給水状況　………………………………………………………………………………………………………………………</t>
  </si>
  <si>
    <t>ＪＲ市内主要駅乗車人員 （一日平均）　………………………………………………………………………………………………………………………</t>
  </si>
  <si>
    <t>宮崎市の１日</t>
  </si>
  <si>
    <t>観光客数、宿泊施設及び宿泊客数　………………………………………………………………………………………………………………………</t>
  </si>
  <si>
    <t>入港船舶状況　………………………………………………………………………………………………………………………</t>
  </si>
  <si>
    <t>カーフェリー利用状況　………………………………………………………………………………………………………………………</t>
  </si>
  <si>
    <t>公園 ・ 観光施設等利用状況　………………………………………………………………………………………………………………………</t>
  </si>
  <si>
    <t>宮崎市の市民生活</t>
  </si>
  <si>
    <t>はじめに</t>
  </si>
  <si>
    <t>…………………</t>
  </si>
  <si>
    <t>３．</t>
  </si>
  <si>
    <t>４１</t>
  </si>
  <si>
    <t>４．</t>
  </si>
  <si>
    <t>５０</t>
  </si>
  <si>
    <t>６０</t>
  </si>
  <si>
    <t>６．</t>
  </si>
  <si>
    <t>６４</t>
  </si>
  <si>
    <t>６７</t>
  </si>
  <si>
    <t>７４</t>
  </si>
  <si>
    <t>８８</t>
  </si>
  <si>
    <t>１０．</t>
  </si>
  <si>
    <t>９４</t>
  </si>
  <si>
    <t>１０４</t>
  </si>
  <si>
    <t>１１０</t>
  </si>
  <si>
    <t>１１５</t>
  </si>
  <si>
    <t>１２１</t>
  </si>
  <si>
    <t>１３９</t>
  </si>
  <si>
    <t>１５２</t>
  </si>
  <si>
    <t>１６０</t>
  </si>
  <si>
    <t>１８．</t>
  </si>
  <si>
    <t>１８０</t>
  </si>
  <si>
    <t>１８６</t>
  </si>
  <si>
    <t>市内バス路線別運転状況　………………………………………………………………………………………………………………………</t>
  </si>
  <si>
    <t>主要交差点の交通量　………………………………………………………………………………………………………………………</t>
  </si>
  <si>
    <t>市内自動車台数 （軽自動車を除く）　………………………………………………………………………………………………………………………</t>
  </si>
  <si>
    <t>市内軽自動車台数　………………………………………………………………………………………………………………………</t>
  </si>
  <si>
    <t>電話施設数　………………………………………………………………………………………………………………………</t>
  </si>
  <si>
    <t>郵便施設数　………………………………………………………………………………………………………………………</t>
  </si>
  <si>
    <t>２６．</t>
  </si>
  <si>
    <t>酒販売量（宮崎税務署管内）　………………………………………………………………………………………………………………………</t>
  </si>
  <si>
    <t>塩販売量　………………………………………………………………………………………………………………………</t>
  </si>
  <si>
    <t>たばこ売渡状況　………………………………………………………………………………………………………………………</t>
  </si>
  <si>
    <t>市中央卸売市場における取扱状況 （総括）　………………………………………………………………………………………………………………………</t>
  </si>
  <si>
    <t>本庁支所管内別　労働力状態（８区分）、従業上の地位（３区分）、</t>
  </si>
  <si>
    <t>産業（大分類）別１５歳以上人口………………………………………………………………………………………………………………………</t>
  </si>
  <si>
    <t>市中央卸売市場における取扱状況 （野菜）　………………………………………………………………………………………………………………………</t>
  </si>
  <si>
    <t>市中央卸売市場における取扱状況 （果実）　………………………………………………………………………………………………………………………</t>
  </si>
  <si>
    <t>１７４</t>
  </si>
  <si>
    <t>市中央卸売市場における取扱状況 （生鮮水産物）　………………………………………………………………………………………………………………………</t>
  </si>
  <si>
    <t>市中央卸売市場における取扱状況 （冷凍水産物）　………………………………………………………………………………………………………………………</t>
  </si>
  <si>
    <t>市中央卸売市場における取扱状況 （加工水産物）　………………………………………………………………………………………………………………………</t>
  </si>
  <si>
    <t>市中央卸売市場における取扱状況 （切花）　………………………………………………………………………………………………………………………</t>
  </si>
  <si>
    <t>宮崎市行政組織図　………………………………………………………………………………………………………………………</t>
  </si>
  <si>
    <t>宮崎県人口の推移及び指標　………………………………………………………………………………………………………………………</t>
  </si>
  <si>
    <t>１７６</t>
  </si>
  <si>
    <t>１７７</t>
  </si>
  <si>
    <t>１７８</t>
  </si>
  <si>
    <t>１７９</t>
  </si>
  <si>
    <t>１８８</t>
  </si>
  <si>
    <t>１９０</t>
  </si>
  <si>
    <t>１９１</t>
  </si>
  <si>
    <t>１９２</t>
  </si>
  <si>
    <t>１９３</t>
  </si>
  <si>
    <t>１９４</t>
  </si>
  <si>
    <t>１９５</t>
  </si>
  <si>
    <t>１９６</t>
  </si>
  <si>
    <t>市中央卸売市場における取扱状況 （枝もの）　………………………………………………………………………………………………………………………</t>
  </si>
  <si>
    <t>市中央卸売市場における取扱状況 （鉢もの）　………………………………………………………………………………………………………………………</t>
  </si>
  <si>
    <t>市中央卸売市場における取扱状況 （その他）　………………………………………………………………………………………………………………………</t>
  </si>
  <si>
    <t>利用される方に</t>
  </si>
  <si>
    <t>市内金融機関数　………………………………………………………………………………………………………………………</t>
  </si>
  <si>
    <t>市内主要金融機関預金及び貸出額　………………………………………………………………………………………………………………………</t>
  </si>
  <si>
    <t>中小企業金融公庫貸出状況　………………………………………………………………………………………………………………………</t>
  </si>
  <si>
    <t>国民金融公庫資金貸出状況　………………………………………………………………………………………………………………………</t>
  </si>
  <si>
    <t>農林漁業金融公庫資金貸出状況　………………………………………………………………………………………………………………………</t>
  </si>
  <si>
    <t>手形交換高 ・ 不渡手形実数及び取扱停止処分数　………………………………………………………………………………………………………………………</t>
  </si>
  <si>
    <t>市中小企業融資制度利用状況　………………………………………………………………………………………………………………………</t>
  </si>
  <si>
    <t>２</t>
  </si>
  <si>
    <t>主要都市比較（九州管内主要都市 及び 中核市）　………………………………………………………………………………………………………………………</t>
  </si>
  <si>
    <t>２．人             口</t>
  </si>
  <si>
    <t>３．事      業       所</t>
  </si>
  <si>
    <t>１０</t>
  </si>
  <si>
    <t>高等学校（全日制・定時制の本科）卒業者の進路状況　………………………………………………………………………………………………………………………</t>
  </si>
  <si>
    <t>高等学校（全日制・定時制の本科）卒業者の産業別就職者数　………………………………………………………………………………………………………………………</t>
  </si>
  <si>
    <t>高等学校（全日制・定時制の本科）卒業者の都道府県別就職者数　………………………………………………………………………………………………………………………</t>
  </si>
  <si>
    <t>年齢（５歳階級）、男女別高齢単身者数（６０歳以上の単身者及び　………………………………………………………………………………………………………………………</t>
  </si>
  <si>
    <t>高齢者１人と未婚の１８歳未満の者からなる世帯－特掲）</t>
  </si>
  <si>
    <t>住居の種類・住宅の所有関係（６区分）別一般世帯数 ・ 一般世帯　………………………………………………………………………………………………………………………</t>
  </si>
  <si>
    <t>人員 ・１世帯当たり人員、１世帯当たり延べ面積及び１人当たり延べ面積</t>
  </si>
  <si>
    <t>内国通常郵便物取扱数（引受）　………………………………………………………………………………………………………………………</t>
  </si>
  <si>
    <t>内国小包郵便物取扱数（引受）　………………………………………………………………………………………………………………………</t>
  </si>
  <si>
    <t>人権侵犯事件及び人権法律相談事件取扱件数 （県内）　………………………………………………………………………………………………………………………</t>
  </si>
  <si>
    <t>少年保護事件取扱件数　………………………………………………………………………………………………………………………</t>
  </si>
  <si>
    <t>（卸売 ・ 小売業）</t>
  </si>
  <si>
    <t>たばこの生産状況　………………………………………………………………………………………………………………………</t>
  </si>
  <si>
    <t>（外国会社を除く会社）</t>
  </si>
  <si>
    <t>就業者数</t>
  </si>
  <si>
    <t>１世帯当たり親族人員</t>
  </si>
  <si>
    <t>主世帯の１世帯当たり人員及び１世帯当たり延べ面積</t>
  </si>
  <si>
    <t>人員及び６５歳以上親族人員</t>
  </si>
  <si>
    <t>以上就業者数</t>
  </si>
  <si>
    <t>海区漁業調整委員会委員選挙人名簿登載人員 　………………………………………………………………………………………………………………………</t>
  </si>
  <si>
    <t>特別会計及び水道事業会計の決算額及び予算額　………………………………………………………………………………………………………………………</t>
  </si>
  <si>
    <t>一般会計歳出決算額及び予算額の性質別構成　………………………………………………………………………………………………………………………</t>
  </si>
  <si>
    <t>市税　………………………………………………………………………………………………………………………</t>
  </si>
  <si>
    <t>農業センサス結果 （４-１表～４-８表）</t>
  </si>
  <si>
    <t>漁業センサス結果 （４-２０表～４-２３表）</t>
  </si>
  <si>
    <t>工業統計調査結果 （５-１表～５-８表）</t>
  </si>
  <si>
    <t>商業統計調査結果 （８-１表～８-６表）</t>
  </si>
  <si>
    <t>学校基本調査結果 （１４-１表～１４-１３表）</t>
  </si>
  <si>
    <t>産業 （大分類） ・ 従業上の地位 （５区分） ・男女別１５歳以上　………………………………………………………………………………………………………………………</t>
  </si>
  <si>
    <t>世帯の家族類型別一般世帯数 ・ 一般世帯人員・親族人員及び　………………………………………………………………………………………………………………………</t>
  </si>
  <si>
    <t>住宅の建て方別住宅に住む一般世帯数 ・一般世帯人員 ・ 　………………………………………………………………………………………………………………………</t>
  </si>
  <si>
    <t>世帯の家族類型別６５歳以上親族のいる一般世帯数及び世帯　………………………………………………………………………………………………………………………</t>
  </si>
  <si>
    <t>従業地 ・ 通学地による年齢 （１０区分） ・男女別人口及び１５歳　………………………………………………………………………………………………………………………</t>
  </si>
  <si>
    <t>産業 （大分類） ・ 本所 ・ 支所別事業所数及び従業者数 　………………………………………………………………………………………………………………………</t>
  </si>
  <si>
    <t>産業 （小分類） ・ 従業者規模別商店数及び年間商品販売額等　………………………………………………………………………………………………………………………</t>
  </si>
  <si>
    <t xml:space="preserve"> （卸売 ・ 小売業）</t>
  </si>
  <si>
    <t>産業 （中分類） ・ 従業者規模別従業者数及び年間商品販売額等　………………………………………………………………………………………………………………………</t>
  </si>
  <si>
    <t xml:space="preserve"> （一般飲食店）</t>
  </si>
  <si>
    <t>産業 （細分類） 別商店数 ・ 従業者数及び年間商品販売額　………………………………………………………………………………………………………………………</t>
  </si>
  <si>
    <t>１８０</t>
  </si>
  <si>
    <t>４．農  林  水  産  業</t>
  </si>
  <si>
    <t>８．商                業</t>
  </si>
  <si>
    <t>５．工            業</t>
  </si>
  <si>
    <t>６．電気 ・ ガス ・ 水道</t>
  </si>
  <si>
    <t>９．金               融</t>
  </si>
  <si>
    <t>７．運   輸 ・ 通   信</t>
  </si>
  <si>
    <t>１０．物   価  ・ 消   費</t>
  </si>
  <si>
    <t>１４．教   育   ・   文   化</t>
  </si>
  <si>
    <t>１１．市    民    所    得</t>
  </si>
  <si>
    <t>１２．住宅 ・ 建設 ・ 下水道</t>
  </si>
  <si>
    <t>１３．保健 ・ 衛生 ・ 環境</t>
  </si>
  <si>
    <t>１５．社    会  ・  労    働</t>
  </si>
  <si>
    <t>１７．財                政</t>
  </si>
  <si>
    <t>１８．選挙 ・ 議会 ・ 行政</t>
  </si>
  <si>
    <t>１６．司   法 ・ 公   安</t>
  </si>
  <si>
    <t>付             録</t>
  </si>
  <si>
    <t>…………………</t>
  </si>
  <si>
    <t>総          目           次</t>
  </si>
  <si>
    <t>統計表</t>
  </si>
  <si>
    <t>１．</t>
  </si>
  <si>
    <t>土地 ・ 気象</t>
  </si>
  <si>
    <t>…………………</t>
  </si>
  <si>
    <t>２．</t>
  </si>
  <si>
    <t>人口</t>
  </si>
  <si>
    <t>事業所</t>
  </si>
  <si>
    <t>農林水産業</t>
  </si>
  <si>
    <t>…………………</t>
  </si>
  <si>
    <t>５．</t>
  </si>
  <si>
    <t>工業</t>
  </si>
  <si>
    <t>電気 ・ ガス ・ 水道</t>
  </si>
  <si>
    <t>７．</t>
  </si>
  <si>
    <t>運輸 ・ 通信</t>
  </si>
  <si>
    <t>…………………</t>
  </si>
  <si>
    <t>８．</t>
  </si>
  <si>
    <t>商業</t>
  </si>
  <si>
    <t>９．</t>
  </si>
  <si>
    <t>金融</t>
  </si>
  <si>
    <t>物価 ・ 消費</t>
  </si>
  <si>
    <t>…………………</t>
  </si>
  <si>
    <t>１１．</t>
  </si>
  <si>
    <t>市民所得</t>
  </si>
  <si>
    <t>…………………</t>
  </si>
  <si>
    <t>１２．</t>
  </si>
  <si>
    <t>住宅 ・ 建設 ・ 下水道</t>
  </si>
  <si>
    <t>１３．</t>
  </si>
  <si>
    <t>保健 ・ 衛生 ・ 環境</t>
  </si>
  <si>
    <t>…………………</t>
  </si>
  <si>
    <t>１４．</t>
  </si>
  <si>
    <t>教育 ・ 文化</t>
  </si>
  <si>
    <t>１５．</t>
  </si>
  <si>
    <t>社会 ・ 労働</t>
  </si>
  <si>
    <t>…………………</t>
  </si>
  <si>
    <t>１６．</t>
  </si>
  <si>
    <t>司法 ・ 公安</t>
  </si>
  <si>
    <t>１７．</t>
  </si>
  <si>
    <t>財政</t>
  </si>
  <si>
    <t>選挙 ・ 議会 ・ 行政</t>
  </si>
  <si>
    <t>付録</t>
  </si>
  <si>
    <t>…………………</t>
  </si>
  <si>
    <t xml:space="preserve">統      計     表     目      次   </t>
  </si>
  <si>
    <t>１．土  地 ・ 気  象</t>
  </si>
  <si>
    <t>１</t>
  </si>
  <si>
    <t>１</t>
  </si>
  <si>
    <t>１</t>
  </si>
  <si>
    <t>２</t>
  </si>
  <si>
    <t>３</t>
  </si>
  <si>
    <t>４</t>
  </si>
  <si>
    <t>４</t>
  </si>
  <si>
    <t>６</t>
  </si>
  <si>
    <t>７</t>
  </si>
  <si>
    <t>８</t>
  </si>
  <si>
    <t>９</t>
  </si>
  <si>
    <t>１０</t>
  </si>
  <si>
    <t>１１</t>
  </si>
  <si>
    <t>１２</t>
  </si>
  <si>
    <t>１８</t>
  </si>
  <si>
    <t>１８</t>
  </si>
  <si>
    <t>１９</t>
  </si>
  <si>
    <t>２２</t>
  </si>
  <si>
    <t>２４</t>
  </si>
  <si>
    <t>２４</t>
  </si>
  <si>
    <t>２６</t>
  </si>
  <si>
    <t>２８</t>
  </si>
  <si>
    <t>２８</t>
  </si>
  <si>
    <t>３０</t>
  </si>
  <si>
    <t>３１</t>
  </si>
  <si>
    <t>３２</t>
  </si>
  <si>
    <t>１０</t>
  </si>
  <si>
    <t>－</t>
  </si>
  <si>
    <t>１</t>
  </si>
  <si>
    <t>市域の変遷　………………………………………………………………………………………………………………………</t>
  </si>
  <si>
    <t>位置　………………………………………………………………………………………………………………………</t>
  </si>
  <si>
    <t>行政管内別面積　………………………………………………………………………………………………………………………</t>
  </si>
  <si>
    <t>主要河川（水系）　………………………………………………………………………………………………………………………</t>
  </si>
  <si>
    <t>３７</t>
  </si>
  <si>
    <t>３８</t>
  </si>
  <si>
    <t>４１</t>
  </si>
  <si>
    <t>４２</t>
  </si>
  <si>
    <t>４３</t>
  </si>
  <si>
    <t>４４</t>
  </si>
  <si>
    <t>５０</t>
  </si>
  <si>
    <t>５０</t>
  </si>
  <si>
    <t>５１</t>
  </si>
  <si>
    <t>５１</t>
  </si>
  <si>
    <t>５２</t>
  </si>
  <si>
    <t>５２</t>
  </si>
  <si>
    <t>５３</t>
  </si>
  <si>
    <t>５４</t>
  </si>
  <si>
    <t>５４</t>
  </si>
  <si>
    <t>５６</t>
  </si>
  <si>
    <t>５６</t>
  </si>
  <si>
    <t>５７</t>
  </si>
  <si>
    <t>５７</t>
  </si>
  <si>
    <t>５８</t>
  </si>
  <si>
    <t>５９</t>
  </si>
  <si>
    <t>６０</t>
  </si>
  <si>
    <t>６１</t>
  </si>
  <si>
    <t>６２</t>
  </si>
  <si>
    <t>６３</t>
  </si>
  <si>
    <t>６５</t>
  </si>
  <si>
    <t>６４</t>
  </si>
  <si>
    <t>６４</t>
  </si>
  <si>
    <t>６５</t>
  </si>
  <si>
    <t>６６</t>
  </si>
  <si>
    <t>６７</t>
  </si>
  <si>
    <t>６７</t>
  </si>
  <si>
    <t>６８</t>
  </si>
  <si>
    <t>６９</t>
  </si>
  <si>
    <t>７０</t>
  </si>
  <si>
    <t>７２</t>
  </si>
  <si>
    <t>７３</t>
  </si>
  <si>
    <t>７４</t>
  </si>
  <si>
    <t>７５</t>
  </si>
  <si>
    <t>７８</t>
  </si>
  <si>
    <t>８０</t>
  </si>
  <si>
    <t>８１</t>
  </si>
  <si>
    <t>８２</t>
  </si>
  <si>
    <t>８４</t>
  </si>
  <si>
    <t>８４</t>
  </si>
  <si>
    <t>８６</t>
  </si>
  <si>
    <t>８６</t>
  </si>
  <si>
    <t>８８</t>
  </si>
  <si>
    <t>９２</t>
  </si>
  <si>
    <t>９３</t>
  </si>
  <si>
    <t>９４</t>
  </si>
  <si>
    <t>９６</t>
  </si>
  <si>
    <t>１００</t>
  </si>
  <si>
    <t>１０４</t>
  </si>
  <si>
    <t>１０６</t>
  </si>
  <si>
    <t>１０８</t>
  </si>
  <si>
    <t>１１０</t>
  </si>
  <si>
    <t>１１１</t>
  </si>
  <si>
    <t>１１２</t>
  </si>
  <si>
    <t>１１３</t>
  </si>
  <si>
    <t>１１４</t>
  </si>
  <si>
    <t>１１５</t>
  </si>
  <si>
    <t>１１６</t>
  </si>
  <si>
    <t>１１７</t>
  </si>
  <si>
    <t>１１８</t>
  </si>
  <si>
    <t>１１９</t>
  </si>
  <si>
    <t>１２１</t>
  </si>
  <si>
    <t>１２２</t>
  </si>
  <si>
    <t>１２２</t>
  </si>
  <si>
    <t>１２４</t>
  </si>
  <si>
    <t>１２４</t>
  </si>
  <si>
    <t>１２５</t>
  </si>
  <si>
    <t>１２６</t>
  </si>
  <si>
    <t>１２７</t>
  </si>
  <si>
    <t>１２８</t>
  </si>
  <si>
    <t>１３０</t>
  </si>
  <si>
    <t>１３１</t>
  </si>
  <si>
    <t>１３２</t>
  </si>
  <si>
    <t>１３４</t>
  </si>
  <si>
    <t>１３５</t>
  </si>
  <si>
    <t>１３６</t>
  </si>
  <si>
    <t>１３７</t>
  </si>
  <si>
    <t>市民文化ホールの利用状況　………………………………………………………………………………………………………………………</t>
  </si>
  <si>
    <t>市民プラザの利用状況　………………………………………………………………………………………………………………………</t>
  </si>
  <si>
    <t>１３８</t>
  </si>
  <si>
    <t>１３９</t>
  </si>
  <si>
    <t>１４０</t>
  </si>
  <si>
    <t>１４１</t>
  </si>
  <si>
    <t>１４２</t>
  </si>
  <si>
    <t>１４３</t>
  </si>
  <si>
    <t>１４４</t>
  </si>
  <si>
    <t>１４６</t>
  </si>
  <si>
    <t>１４８</t>
  </si>
  <si>
    <t>１５０</t>
  </si>
  <si>
    <t>１５１</t>
  </si>
  <si>
    <t>１５２</t>
  </si>
  <si>
    <t>１５３</t>
  </si>
  <si>
    <t>１５４</t>
  </si>
  <si>
    <t>１５５</t>
  </si>
  <si>
    <t>１５６</t>
  </si>
  <si>
    <t>１５７</t>
  </si>
  <si>
    <t>１５８</t>
  </si>
  <si>
    <t>１５９</t>
  </si>
  <si>
    <t>１６０</t>
  </si>
  <si>
    <t>１６２</t>
  </si>
  <si>
    <t>１６４</t>
  </si>
  <si>
    <t>１６６</t>
  </si>
  <si>
    <t>１６７</t>
  </si>
  <si>
    <t>１６８</t>
  </si>
  <si>
    <t>１６９</t>
  </si>
  <si>
    <t>１７０</t>
  </si>
  <si>
    <t>１７２</t>
  </si>
  <si>
    <t>消費者物価指数　………………………………………………………………………………………………………………………</t>
  </si>
  <si>
    <t>１世帯当たり １か月間の収入と支出　………………………………………………………………………………………………………………………</t>
  </si>
  <si>
    <t>市民所得　………………………………………………………………………………………………………………………</t>
  </si>
  <si>
    <t>市内総生産　………………………………………………………………………………………………………………………</t>
  </si>
  <si>
    <t>１人あたり総生産及び所得の比較　………………………………………………………………………………………………………………………</t>
  </si>
  <si>
    <t>住宅の種類 ・ 構造 ・ 建築の時期別住宅数　………………………………………………………………………………………………………………………</t>
  </si>
  <si>
    <t>住宅の種類 ・ 所有の関係別住宅数 ・ 世帯数及び世帯人員等　………………………………………………………………………………………………………………………</t>
  </si>
  <si>
    <t>都市計画街路　………………………………………………………………………………………………………………………</t>
  </si>
  <si>
    <t>橋梁現況　………………………………………………………………………………………………………………………</t>
  </si>
  <si>
    <t>道路概況　………………………………………………………………………………………………………………………</t>
  </si>
  <si>
    <t>着工新設住宅件数及び構造別建築着工面積　………………………………………………………………………………………………………………………</t>
  </si>
  <si>
    <t>県営住宅管理状況 （市内分）　………………………………………………………………………………………………………………………</t>
  </si>
  <si>
    <t>市営住宅管理状況　………………………………………………………………………………………………………………………</t>
  </si>
  <si>
    <t>都市公園数及び面積　………………………………………………………………………………………………………………………</t>
  </si>
  <si>
    <t>公共下水道・農業集落排水事業普及状況　………………………………………………………………………………………………………………………</t>
  </si>
  <si>
    <t>行政区域内人口による下水道普及率及び水洗便所設置状況　………………………………………………………………………………………………………………………</t>
  </si>
  <si>
    <t>公共下水道・農業集落排水施設及び処理水量　………………………………………………………………………………………………………………………</t>
  </si>
  <si>
    <t>医療施設数　………………………………………………………………………………………………………………………</t>
  </si>
  <si>
    <t>医療機関従業者数　………………………………………………………………………………………………………………………</t>
  </si>
  <si>
    <t>夜間急病センター受信状況　………………………………………………………………………………………………………………………</t>
  </si>
  <si>
    <t>伝染症届出患者数　………………………………………………………………………………………………………………………</t>
  </si>
  <si>
    <t>結核検診状況　………………………………………………………………………………………………………………………</t>
  </si>
  <si>
    <t>予防接種実施状況　………………………………………………………………………………………………………………………</t>
  </si>
  <si>
    <t>葬祭センター利用状況　………………………………………………………………………………………………………………………</t>
  </si>
  <si>
    <t>主要死因別死亡者数　………………………………………………………………………………………………………………………</t>
  </si>
  <si>
    <t>食肉処理センター処理状況　………………………………………………………………………………………………………………………</t>
  </si>
  <si>
    <t>ごみ処理状況　………………………………………………………………………………………………………………………</t>
  </si>
  <si>
    <t>し尿処理状況　………………………………………………………………………………………………………………………</t>
  </si>
  <si>
    <t>公害苦情件数　………………………………………………………………………………………………………………………</t>
  </si>
  <si>
    <t>大淀川水質の状況　………………………………………………………………………………………………………………………</t>
  </si>
  <si>
    <t>学校総括表　………………………………………………………………………………………………………………………</t>
  </si>
  <si>
    <t>幼稚園教職員数及び園児数　………………………………………………………………………………………………………………………</t>
  </si>
  <si>
    <t>小学校教職員数及び児童数　………………………………………………………………………………………………………………………</t>
  </si>
  <si>
    <t>中学校教職員数及び生徒数　………………………………………………………………………………………………………………………</t>
  </si>
  <si>
    <t>高等学校教職員数及び生徒数　………………………………………………………………………………………………………………………</t>
  </si>
  <si>
    <t>大学 ・ 短期大学教職員数及び学生数　………………………………………………………………………………………………………………………</t>
  </si>
  <si>
    <t>特殊学校教員数及び生徒数　………………………………………………………………………………………………………………………</t>
  </si>
  <si>
    <t>専修学校教職員数及び生徒数　………………………………………………………………………………………………………………………</t>
  </si>
  <si>
    <t>各種学校教職員数及び生徒数　………………………………………………………………………………………………………………………</t>
  </si>
  <si>
    <t>中学校卒業者の進路状況　………………………………………………………………………………………………………………………</t>
  </si>
  <si>
    <t>小 ・ 中学生の体位　………………………………………………………………………………………………………………………</t>
  </si>
  <si>
    <t>市公民館等利用状況　………………………………………………………………………………………………………………………</t>
  </si>
  <si>
    <t>自治公民館数　………………………………………………………………………………………………………………………</t>
  </si>
  <si>
    <t>宗教法人数　………………………………………………………………………………………………………………………</t>
  </si>
  <si>
    <t>指定文化財数　………………………………………………………………………………………………………………………</t>
  </si>
  <si>
    <t>指定文化財一覧表　………………………………………………………………………………………………………………………</t>
  </si>
  <si>
    <t>図書館状況　………………………………………………………………………………………………………………………</t>
  </si>
  <si>
    <t>巡回図書貸出冊数　………………………………………………………………………………………………………………………</t>
  </si>
  <si>
    <t>県総合博物館入館者数　………………………………………………………………………………………………………………………</t>
  </si>
  <si>
    <t>県総合博物館所蔵資料数　………………………………………………………………………………………………………………………</t>
  </si>
  <si>
    <t>県民文化ホール利用状況　………………………………………………………………………………………………………………………</t>
  </si>
  <si>
    <t>県立芸術劇場利用状況　………………………………………………………………………………………………………………………</t>
  </si>
  <si>
    <t>県立美術館入館者数　………………………………………………………………………………………………………………………</t>
  </si>
  <si>
    <t>科学技術館入館者数　………………………………………………………………………………………………………………………</t>
  </si>
  <si>
    <t>みやざき歴史文化館入館者数　………………………………………………………………………………………………………………………</t>
  </si>
  <si>
    <t>大淀川学習館入館者数　………………………………………………………………………………………………………………………</t>
  </si>
  <si>
    <t>社会体育施設利用状況　………………………………………………………………………………………………………………………</t>
  </si>
  <si>
    <t>市内テレビ受信契約数　………………………………………………………………………………………………………………………</t>
  </si>
  <si>
    <t>自治会数　………………………………………………………………………………………………………………………</t>
  </si>
  <si>
    <t>社会福祉施設　………………………………………………………………………………………………………………………</t>
  </si>
  <si>
    <t>保育所の状況　………………………………………………………………………………………………………………………</t>
  </si>
  <si>
    <t>老人福祉センター利用状況　………………………………………………………………………………………………………………………</t>
  </si>
  <si>
    <t>老人いこいの家利用状況　………………………………………………………………………………………………………………………</t>
  </si>
  <si>
    <t>社会福祉センター ・ 勤労青少年ホーム及び働く婦人の家利用状況　………………………………………………………………………………………………………………………</t>
  </si>
  <si>
    <t>日赤社資 ・ 共同募金　………………………………………………………………………………………………………………………</t>
  </si>
  <si>
    <t>被保護世帯、実人員及び保護率　………………………………………………………………………………………………………………………</t>
  </si>
  <si>
    <t>生活保護の種類別保護世帯数及び人員　………………………………………………………………………………………………………………………</t>
  </si>
  <si>
    <t>生活保護の種類別保護費　………………………………………………………………………………………………………………………</t>
  </si>
  <si>
    <t>全国主要団体加入別労働組合組織状況　………………………………………………………………………………………………………………………</t>
  </si>
  <si>
    <t>国民健康保険給付状況　………………………………………………………………………………………………………………………</t>
  </si>
  <si>
    <t>国民健康保険費用負担状況　………………………………………………………………………………………………………………………</t>
  </si>
  <si>
    <t>福祉年金支給状況　………………………………………………………………………………………………………………………</t>
  </si>
  <si>
    <t>拠出制年金支給状況　………………………………………………………………………………………………………………………</t>
  </si>
  <si>
    <t>男女別賃金格差 （１人平均月間給与額）　………………………………………………………………………………………………………………………</t>
  </si>
  <si>
    <t>産業大分類別常用労働者 １人平均月間総労働時間　………………………………………………………………………………………………………………………</t>
  </si>
  <si>
    <t>産業大分類別常用労働者 １人平均月間出勤日数　………………………………………………………………………………………………………………………</t>
  </si>
  <si>
    <t>刑事事件取扱状況　………………………………………………………………………………………………………………………</t>
  </si>
  <si>
    <t>民事及び行政事件取扱状況　………………………………………………………………………………………………………………………</t>
  </si>
  <si>
    <t>家事事件取扱件数　………………………………………………………………………………………………………………………</t>
  </si>
  <si>
    <t>刑法犯罪　………………………………………………………………………………………………………………………</t>
  </si>
  <si>
    <t>少年犯罪検挙人員　………………………………………………………………………………………………………………………</t>
  </si>
  <si>
    <t>少年ぐ犯不良行為等の指導状況　………………………………………………………………………………………………………………………</t>
  </si>
  <si>
    <t>交通事故発生状況　………………………………………………………………………………………………………………………</t>
  </si>
  <si>
    <t>火災の状況　………………………………………………………………………………………………………………………</t>
  </si>
  <si>
    <t>火災損害額　………………………………………………………………………………………………………………………</t>
  </si>
  <si>
    <t>消防施設状況　………………………………………………………………………………………………………………………</t>
  </si>
  <si>
    <t>覚知別火災件数　………………………………………………………………………………………………………………………</t>
  </si>
  <si>
    <t>月別火災件数　………………………………………………………………………………………………………………………</t>
  </si>
  <si>
    <t>原因別火災件数　………………………………………………………………………………………………………………………</t>
  </si>
  <si>
    <t>救急出動状況　………………………………………………………………………………………………………………………</t>
  </si>
  <si>
    <t>一般会計歳入歳出予算額及び決算額　………………………………………………………………………………………………………………………</t>
  </si>
  <si>
    <t>個人市民税の負担額　………………………………………………………………………………………………………………………</t>
  </si>
  <si>
    <t>市税等の口座振替状況　………………………………………………………………………………………………………………………</t>
  </si>
  <si>
    <t>固定資産税課税客体の概要　………………………………………………………………………………………………………………………</t>
  </si>
  <si>
    <t>投票区別選挙人名簿登録者数　………………………………………………………………………………………………………………………</t>
  </si>
  <si>
    <t>農業委員会委員選挙人名簿登載人員　………………………………………………………………………………………………………………………</t>
  </si>
  <si>
    <t>各種選挙結果表　………………………………………………………………………………………………………………………</t>
  </si>
  <si>
    <t>議会及び常任委員会開催数　………………………………………………………………………………………………………………………</t>
  </si>
  <si>
    <t>議会審議状況　………………………………………………………………………………………………………………………</t>
  </si>
  <si>
    <t>請願の処理状況　………………………………………………………………………………………………………………………</t>
  </si>
  <si>
    <t>市職員数　………………………………………………………………………………………………………………………</t>
  </si>
  <si>
    <t>歴代市長　………………………………………………………………………………………………………………………</t>
  </si>
  <si>
    <t>歴代助役　………………………………………………………………………………………………………………………</t>
  </si>
  <si>
    <t>歴代収入役　………………………………………………………………………………………………………………………</t>
  </si>
  <si>
    <t>名誉市民　………………………………………………………………………………………………………………………</t>
  </si>
  <si>
    <t>歴代議長　………………………………………………………………………………………………………………………</t>
  </si>
  <si>
    <t>歴代副議長　………………………………………………………………………………………………………………………</t>
  </si>
  <si>
    <t>各種登記事件取扱状況 （県内）　………………………………………………………………………………………………………………………</t>
  </si>
  <si>
    <t>３</t>
  </si>
  <si>
    <t>４</t>
  </si>
  <si>
    <t>５</t>
  </si>
  <si>
    <t>６</t>
  </si>
  <si>
    <t>７</t>
  </si>
  <si>
    <t>８</t>
  </si>
  <si>
    <t>９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</si>
  <si>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</si>
  <si>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</si>
  <si>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</si>
  <si>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</si>
  <si>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</si>
  <si>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</si>
  <si>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</si>
  <si>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</si>
  <si>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社会動態人口（男女別）　………………………………………………………………………………………………………………………</t>
  </si>
  <si>
    <t xml:space="preserve">        〃        （地域別）　………………………………………………………………………………………………………………………</t>
  </si>
  <si>
    <t xml:space="preserve">        〃        （都道府県別）　………………………………………………………………………………………………………………………</t>
  </si>
  <si>
    <t>年齢別 （５歳階級）人口動態　………………………………………………………………………………………………………………………</t>
  </si>
  <si>
    <t>年齢 （各歳） ・ 男女別人口　………………………………………………………………………………………………………………………</t>
  </si>
  <si>
    <t>年齢 （５歳階級） ・ 配偶関係 ・ 男女別１５歳以上人口　………………………………………………………………………………………………………………………</t>
  </si>
  <si>
    <t>産業 （大分類） ・ 年齢 （５歳階級） ・ 男女別１５歳以上就業者数　………………………………………………………………………………………………………………………</t>
  </si>
  <si>
    <t>労働力状態 （８区分） ・ 男女別１５歳以上人口　………………………………………………………………………………………………………………………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</si>
</sst>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7">
    <font>
      <sz val="10"/>
      <name val="ＭＳ Ｐ明朝"/>
      <family val="1"/>
    </font>
    <font>
      <sz val="6"/>
      <name val="ＭＳ Ｐ明朝"/>
      <family val="1"/>
    </font>
    <font>
      <sz val="12"/>
      <name val="ＥＧ中楷書"/>
      <family val="3"/>
    </font>
    <font>
      <sz val="20"/>
      <name val="ＥＧ中楷書"/>
      <family val="3"/>
    </font>
    <font>
      <sz val="16"/>
      <name val="ＥＧ中楷書"/>
      <family val="3"/>
    </font>
    <font>
      <sz val="14"/>
      <name val="ＭＳ Ｐ明朝"/>
      <family val="1"/>
    </font>
    <font>
      <b/>
      <sz val="18"/>
      <name val="ＭＳ Ｐ明朝"/>
      <family val="1"/>
    </font>
    <font>
      <b/>
      <sz val="14"/>
      <name val="ＭＳ Ｐ明朝"/>
      <family val="1"/>
    </font>
    <font>
      <b/>
      <sz val="10"/>
      <name val="ＭＳ Ｐゴシック"/>
      <family val="3"/>
    </font>
    <font>
      <b/>
      <sz val="12"/>
      <name val="ＭＳ Ｐ明朝"/>
      <family val="1"/>
    </font>
    <font>
      <u val="single"/>
      <sz val="10"/>
      <color indexed="12"/>
      <name val="ＭＳ Ｐ明朝"/>
      <family val="1"/>
    </font>
    <font>
      <sz val="11"/>
      <name val="ＭＳ Ｐ明朝"/>
      <family val="1"/>
    </font>
    <font>
      <b/>
      <sz val="11"/>
      <name val="ＭＳ Ｐ明朝"/>
      <family val="1"/>
    </font>
    <font>
      <b/>
      <sz val="11"/>
      <name val="ＭＳ Ｐゴシック"/>
      <family val="3"/>
    </font>
    <font>
      <u val="single"/>
      <sz val="10"/>
      <color indexed="36"/>
      <name val="ＭＳ Ｐ明朝"/>
      <family val="1"/>
    </font>
    <font>
      <sz val="14"/>
      <color indexed="8"/>
      <name val="ＭＳ Ｐ明朝"/>
      <family val="1"/>
    </font>
    <font>
      <sz val="16"/>
      <name val="ＭＳ Ｐ明朝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49" fontId="5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49" fontId="5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/>
    </xf>
    <xf numFmtId="0" fontId="11" fillId="0" borderId="0" xfId="0" applyFont="1" applyAlignment="1" quotePrefix="1">
      <alignment horizontal="right"/>
    </xf>
    <xf numFmtId="0" fontId="11" fillId="0" borderId="0" xfId="0" applyFont="1" applyAlignment="1">
      <alignment/>
    </xf>
    <xf numFmtId="49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6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8" fillId="0" borderId="0" xfId="0" applyNumberFormat="1" applyFont="1" applyAlignment="1">
      <alignment horizontal="center"/>
    </xf>
    <xf numFmtId="0" fontId="11" fillId="0" borderId="0" xfId="0" applyFont="1" applyAlignment="1">
      <alignment horizontal="right"/>
    </xf>
    <xf numFmtId="0" fontId="11" fillId="0" borderId="0" xfId="0" applyFont="1" applyAlignment="1" quotePrefix="1">
      <alignment horizontal="left"/>
    </xf>
    <xf numFmtId="0" fontId="11" fillId="0" borderId="0" xfId="0" applyFont="1" applyAlignment="1" quotePrefix="1">
      <alignment horizontal="center"/>
    </xf>
    <xf numFmtId="0" fontId="11" fillId="0" borderId="0" xfId="16" applyFont="1" applyAlignment="1">
      <alignment/>
    </xf>
    <xf numFmtId="0" fontId="11" fillId="0" borderId="0" xfId="16" applyFont="1" applyAlignment="1" quotePrefix="1">
      <alignment horizontal="left"/>
    </xf>
    <xf numFmtId="0" fontId="11" fillId="0" borderId="0" xfId="0" applyNumberFormat="1" applyFont="1" applyAlignment="1" quotePrefix="1">
      <alignment horizontal="center"/>
    </xf>
    <xf numFmtId="0" fontId="15" fillId="0" borderId="0" xfId="16" applyFont="1" applyAlignment="1">
      <alignment horizontal="distributed"/>
    </xf>
    <xf numFmtId="0" fontId="3" fillId="0" borderId="0" xfId="0" applyFont="1" applyAlignment="1">
      <alignment horizontal="center" vertical="center" wrapText="1"/>
    </xf>
    <xf numFmtId="0" fontId="16" fillId="0" borderId="0" xfId="16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7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6" fillId="0" borderId="0" xfId="16" applyFont="1" applyAlignment="1">
      <alignment/>
    </xf>
    <xf numFmtId="0" fontId="5" fillId="0" borderId="0" xfId="16" applyFont="1" applyAlignment="1">
      <alignment horizontal="distributed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002.&#23470;&#23822;&#24066;&#12398;&#65297;&#26085;.xls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5"/>
  <sheetViews>
    <sheetView tabSelected="1" workbookViewId="0" topLeftCell="A1">
      <selection activeCell="B4" sqref="B4:D4"/>
    </sheetView>
  </sheetViews>
  <sheetFormatPr defaultColWidth="9.140625" defaultRowHeight="12"/>
  <cols>
    <col min="1" max="1" width="5.7109375" style="0" customWidth="1"/>
    <col min="2" max="2" width="8.140625" style="0" customWidth="1"/>
    <col min="5" max="5" width="29.57421875" style="0" customWidth="1"/>
    <col min="6" max="6" width="19.57421875" style="0" customWidth="1"/>
    <col min="7" max="7" width="6.57421875" style="0" customWidth="1"/>
    <col min="8" max="8" width="7.140625" style="0" customWidth="1"/>
  </cols>
  <sheetData>
    <row r="1" spans="2:7" s="1" customFormat="1" ht="30" customHeight="1">
      <c r="B1" s="28" t="s">
        <v>265</v>
      </c>
      <c r="C1" s="28"/>
      <c r="D1" s="28"/>
      <c r="E1" s="28"/>
      <c r="F1" s="28"/>
      <c r="G1" s="28"/>
    </row>
    <row r="2" spans="2:4" s="1" customFormat="1" ht="25.5" customHeight="1">
      <c r="B2" s="29" t="s">
        <v>134</v>
      </c>
      <c r="C2" s="29"/>
      <c r="D2" s="29"/>
    </row>
    <row r="3" spans="2:4" s="1" customFormat="1" ht="25.5" customHeight="1">
      <c r="B3" s="29" t="s">
        <v>195</v>
      </c>
      <c r="C3" s="29"/>
      <c r="D3" s="29"/>
    </row>
    <row r="4" spans="2:4" s="1" customFormat="1" ht="25.5" customHeight="1">
      <c r="B4" s="30" t="s">
        <v>128</v>
      </c>
      <c r="C4" s="30"/>
      <c r="D4" s="30"/>
    </row>
    <row r="5" spans="2:4" s="1" customFormat="1" ht="25.5" customHeight="1">
      <c r="B5" s="34" t="s">
        <v>133</v>
      </c>
      <c r="C5" s="34"/>
      <c r="D5" s="34"/>
    </row>
    <row r="6" spans="2:4" s="1" customFormat="1" ht="25.5" customHeight="1">
      <c r="B6" s="30" t="s">
        <v>266</v>
      </c>
      <c r="C6" s="30"/>
      <c r="D6" s="30"/>
    </row>
    <row r="7" spans="2:7" s="3" customFormat="1" ht="27.75" customHeight="1">
      <c r="B7" s="2" t="s">
        <v>267</v>
      </c>
      <c r="C7" s="27" t="s">
        <v>268</v>
      </c>
      <c r="D7" s="27"/>
      <c r="E7" s="27"/>
      <c r="F7" s="3" t="s">
        <v>269</v>
      </c>
      <c r="G7" s="4">
        <v>1</v>
      </c>
    </row>
    <row r="8" spans="2:7" s="3" customFormat="1" ht="27.75" customHeight="1">
      <c r="B8" s="2" t="s">
        <v>270</v>
      </c>
      <c r="C8" s="27" t="s">
        <v>271</v>
      </c>
      <c r="D8" s="27"/>
      <c r="E8" s="27"/>
      <c r="F8" s="3" t="s">
        <v>135</v>
      </c>
      <c r="G8" s="4">
        <v>8</v>
      </c>
    </row>
    <row r="9" spans="2:7" s="3" customFormat="1" ht="27.75" customHeight="1">
      <c r="B9" s="2" t="s">
        <v>136</v>
      </c>
      <c r="C9" s="35" t="s">
        <v>272</v>
      </c>
      <c r="D9" s="35"/>
      <c r="E9" s="35"/>
      <c r="F9" s="3" t="s">
        <v>135</v>
      </c>
      <c r="G9" s="4" t="s">
        <v>137</v>
      </c>
    </row>
    <row r="10" spans="2:7" s="3" customFormat="1" ht="27.75" customHeight="1">
      <c r="B10" s="2" t="s">
        <v>138</v>
      </c>
      <c r="C10" s="35" t="s">
        <v>273</v>
      </c>
      <c r="D10" s="35"/>
      <c r="E10" s="35"/>
      <c r="F10" s="3" t="s">
        <v>274</v>
      </c>
      <c r="G10" s="4" t="s">
        <v>139</v>
      </c>
    </row>
    <row r="11" spans="2:7" s="3" customFormat="1" ht="27.75" customHeight="1">
      <c r="B11" s="2" t="s">
        <v>275</v>
      </c>
      <c r="C11" s="35" t="s">
        <v>276</v>
      </c>
      <c r="D11" s="35"/>
      <c r="E11" s="35"/>
      <c r="F11" s="3" t="s">
        <v>135</v>
      </c>
      <c r="G11" s="4" t="s">
        <v>140</v>
      </c>
    </row>
    <row r="12" spans="2:7" s="3" customFormat="1" ht="27.75" customHeight="1">
      <c r="B12" s="2" t="s">
        <v>141</v>
      </c>
      <c r="C12" s="35" t="s">
        <v>277</v>
      </c>
      <c r="D12" s="35"/>
      <c r="E12" s="35"/>
      <c r="F12" s="3" t="s">
        <v>264</v>
      </c>
      <c r="G12" s="4" t="s">
        <v>142</v>
      </c>
    </row>
    <row r="13" spans="2:7" s="3" customFormat="1" ht="27.75" customHeight="1">
      <c r="B13" s="2" t="s">
        <v>278</v>
      </c>
      <c r="C13" s="35" t="s">
        <v>279</v>
      </c>
      <c r="D13" s="35"/>
      <c r="E13" s="35"/>
      <c r="F13" s="3" t="s">
        <v>280</v>
      </c>
      <c r="G13" s="4" t="s">
        <v>143</v>
      </c>
    </row>
    <row r="14" spans="2:7" s="3" customFormat="1" ht="27.75" customHeight="1">
      <c r="B14" s="2" t="s">
        <v>281</v>
      </c>
      <c r="C14" s="35" t="s">
        <v>282</v>
      </c>
      <c r="D14" s="35"/>
      <c r="E14" s="35"/>
      <c r="F14" s="3" t="s">
        <v>280</v>
      </c>
      <c r="G14" s="4" t="s">
        <v>144</v>
      </c>
    </row>
    <row r="15" spans="2:7" s="3" customFormat="1" ht="27.75" customHeight="1">
      <c r="B15" s="2" t="s">
        <v>283</v>
      </c>
      <c r="C15" s="35" t="s">
        <v>284</v>
      </c>
      <c r="D15" s="35"/>
      <c r="E15" s="35"/>
      <c r="F15" s="3" t="s">
        <v>135</v>
      </c>
      <c r="G15" s="4" t="s">
        <v>145</v>
      </c>
    </row>
    <row r="16" spans="2:7" s="3" customFormat="1" ht="27.75" customHeight="1">
      <c r="B16" s="2" t="s">
        <v>146</v>
      </c>
      <c r="C16" s="35" t="s">
        <v>285</v>
      </c>
      <c r="D16" s="35"/>
      <c r="E16" s="35"/>
      <c r="F16" s="3" t="s">
        <v>286</v>
      </c>
      <c r="G16" s="4" t="s">
        <v>147</v>
      </c>
    </row>
    <row r="17" spans="2:7" s="3" customFormat="1" ht="27.75" customHeight="1">
      <c r="B17" s="2" t="s">
        <v>287</v>
      </c>
      <c r="C17" s="35" t="s">
        <v>288</v>
      </c>
      <c r="D17" s="35"/>
      <c r="E17" s="35"/>
      <c r="F17" s="3" t="s">
        <v>289</v>
      </c>
      <c r="G17" s="4" t="s">
        <v>148</v>
      </c>
    </row>
    <row r="18" spans="2:7" s="3" customFormat="1" ht="27.75" customHeight="1">
      <c r="B18" s="2" t="s">
        <v>290</v>
      </c>
      <c r="C18" s="35" t="s">
        <v>291</v>
      </c>
      <c r="D18" s="35"/>
      <c r="E18" s="35"/>
      <c r="F18" s="3" t="s">
        <v>280</v>
      </c>
      <c r="G18" s="4" t="s">
        <v>149</v>
      </c>
    </row>
    <row r="19" spans="2:7" s="3" customFormat="1" ht="27.75" customHeight="1">
      <c r="B19" s="2" t="s">
        <v>292</v>
      </c>
      <c r="C19" s="35" t="s">
        <v>293</v>
      </c>
      <c r="D19" s="35"/>
      <c r="E19" s="35"/>
      <c r="F19" s="3" t="s">
        <v>294</v>
      </c>
      <c r="G19" s="4" t="s">
        <v>150</v>
      </c>
    </row>
    <row r="20" spans="2:7" s="3" customFormat="1" ht="27.75" customHeight="1">
      <c r="B20" s="2" t="s">
        <v>295</v>
      </c>
      <c r="C20" s="35" t="s">
        <v>296</v>
      </c>
      <c r="D20" s="35"/>
      <c r="E20" s="35"/>
      <c r="F20" s="3" t="s">
        <v>280</v>
      </c>
      <c r="G20" s="4" t="s">
        <v>151</v>
      </c>
    </row>
    <row r="21" spans="2:7" s="3" customFormat="1" ht="27.75" customHeight="1">
      <c r="B21" s="2" t="s">
        <v>297</v>
      </c>
      <c r="C21" s="35" t="s">
        <v>298</v>
      </c>
      <c r="D21" s="35"/>
      <c r="E21" s="35"/>
      <c r="F21" s="3" t="s">
        <v>299</v>
      </c>
      <c r="G21" s="4" t="s">
        <v>152</v>
      </c>
    </row>
    <row r="22" spans="2:7" s="3" customFormat="1" ht="27.75" customHeight="1">
      <c r="B22" s="2" t="s">
        <v>300</v>
      </c>
      <c r="C22" s="35" t="s">
        <v>301</v>
      </c>
      <c r="D22" s="35"/>
      <c r="E22" s="35"/>
      <c r="F22" s="3" t="s">
        <v>280</v>
      </c>
      <c r="G22" s="4" t="s">
        <v>153</v>
      </c>
    </row>
    <row r="23" spans="2:7" s="3" customFormat="1" ht="27.75" customHeight="1">
      <c r="B23" s="2" t="s">
        <v>302</v>
      </c>
      <c r="C23" s="35" t="s">
        <v>303</v>
      </c>
      <c r="D23" s="35"/>
      <c r="E23" s="35"/>
      <c r="F23" s="3" t="s">
        <v>135</v>
      </c>
      <c r="G23" s="4" t="s">
        <v>154</v>
      </c>
    </row>
    <row r="24" spans="2:7" s="3" customFormat="1" ht="27.75" customHeight="1">
      <c r="B24" s="2" t="s">
        <v>155</v>
      </c>
      <c r="C24" s="35" t="s">
        <v>304</v>
      </c>
      <c r="D24" s="35"/>
      <c r="E24" s="35"/>
      <c r="F24" s="3" t="s">
        <v>294</v>
      </c>
      <c r="G24" s="4" t="s">
        <v>156</v>
      </c>
    </row>
    <row r="25" spans="3:7" s="3" customFormat="1" ht="27.75" customHeight="1">
      <c r="C25" s="35" t="s">
        <v>305</v>
      </c>
      <c r="D25" s="35"/>
      <c r="E25" s="35"/>
      <c r="F25" s="3" t="s">
        <v>306</v>
      </c>
      <c r="G25" s="4" t="s">
        <v>157</v>
      </c>
    </row>
  </sheetData>
  <mergeCells count="25">
    <mergeCell ref="B6:D6"/>
    <mergeCell ref="B2:D2"/>
    <mergeCell ref="B3:D3"/>
    <mergeCell ref="B4:D4"/>
    <mergeCell ref="B5:D5"/>
    <mergeCell ref="B1:G1"/>
    <mergeCell ref="C23:E23"/>
    <mergeCell ref="C18:E18"/>
    <mergeCell ref="C11:E11"/>
    <mergeCell ref="C12:E12"/>
    <mergeCell ref="C13:E13"/>
    <mergeCell ref="C14:E14"/>
    <mergeCell ref="C8:E8"/>
    <mergeCell ref="C9:E9"/>
    <mergeCell ref="C10:E10"/>
    <mergeCell ref="C24:E24"/>
    <mergeCell ref="C25:E25"/>
    <mergeCell ref="C22:E22"/>
    <mergeCell ref="C7:E7"/>
    <mergeCell ref="C19:E19"/>
    <mergeCell ref="C20:E20"/>
    <mergeCell ref="C21:E21"/>
    <mergeCell ref="C15:E15"/>
    <mergeCell ref="C16:E16"/>
    <mergeCell ref="C17:E17"/>
  </mergeCells>
  <hyperlinks>
    <hyperlink ref="C7:E7" location="目次!A3" display="土地 ・ 気象"/>
    <hyperlink ref="C8:E8" location="目次!A17" display="人口"/>
    <hyperlink ref="C9:E9" location="目次!A58" display="事業所"/>
    <hyperlink ref="C10:E10" location="目次!A70" display="農林水産業"/>
    <hyperlink ref="C11:E11" location="目次!A102" display="工業"/>
    <hyperlink ref="C12:E12" location="目次!A115" display="電気 ・ ガス ・ 水道"/>
    <hyperlink ref="C13:E13" location="目次!A126" display="運輸 ・ 通信"/>
    <hyperlink ref="C14:E14" location="目次!A145" display="商業"/>
    <hyperlink ref="C15:E15" location="目次!A172" display="金融"/>
    <hyperlink ref="C16:E16" location="目次!A182" display="物価 ・ 消費"/>
    <hyperlink ref="C17:E17" location="目次!A189" display="市民所得"/>
    <hyperlink ref="C18:E18" location="目次!A196" display="住宅 ・ 建設 ・ 下水道"/>
    <hyperlink ref="C19:E19" location="目次!A215" display="保健 ・ 衛生 ・ 環境"/>
    <hyperlink ref="C20:E20" location="目次!A232" display="教育 ・ 文化"/>
    <hyperlink ref="C21:E21" location="目次!A270" display="社会 ・ 労働"/>
    <hyperlink ref="C22:E22" location="目次!A298" display="司法 ・ 公安"/>
    <hyperlink ref="C23:E23" location="目次!A321" display="財政"/>
    <hyperlink ref="C24:E24" location="目次!A335" display="選挙 ・ 議会 ・ 行政"/>
    <hyperlink ref="C25:E25" location="目次!A347" display="付録"/>
    <hyperlink ref="B4:D4" location="002.宮崎市の１日.xls#一日!A1" display="統計図表"/>
    <hyperlink ref="B2:D2" location="000.表紙.xls#はじめに!A1" display="はじめに"/>
    <hyperlink ref="B3:D3" location="000.表紙.xls#利用者!A1" display="利用される方に"/>
    <hyperlink ref="B5:D5" r:id="rId1" display="宮崎市の市民生活"/>
  </hyperlink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57"/>
  <sheetViews>
    <sheetView zoomScaleSheetLayoutView="100" workbookViewId="0" topLeftCell="A334">
      <selection activeCell="A321" sqref="A321:E321"/>
    </sheetView>
  </sheetViews>
  <sheetFormatPr defaultColWidth="9.140625" defaultRowHeight="12"/>
  <cols>
    <col min="1" max="1" width="4.28125" style="10" bestFit="1" customWidth="1"/>
    <col min="2" max="2" width="2.8515625" style="0" bestFit="1" customWidth="1"/>
    <col min="3" max="3" width="4.140625" style="19" customWidth="1"/>
    <col min="4" max="4" width="66.28125" style="0" bestFit="1" customWidth="1"/>
    <col min="5" max="5" width="5.57421875" style="7" bestFit="1" customWidth="1"/>
    <col min="6" max="6" width="8.7109375" style="0" customWidth="1"/>
    <col min="7" max="7" width="10.421875" style="0" customWidth="1"/>
    <col min="8" max="8" width="9.7109375" style="0" customWidth="1"/>
    <col min="9" max="9" width="10.7109375" style="0" customWidth="1"/>
    <col min="10" max="10" width="3.00390625" style="0" customWidth="1"/>
  </cols>
  <sheetData>
    <row r="1" spans="1:10" ht="21">
      <c r="A1" s="33" t="s">
        <v>307</v>
      </c>
      <c r="B1" s="33"/>
      <c r="C1" s="33"/>
      <c r="D1" s="33"/>
      <c r="E1" s="33"/>
      <c r="F1" s="11"/>
      <c r="G1" s="11"/>
      <c r="H1" s="11"/>
      <c r="I1" s="11"/>
      <c r="J1" s="11"/>
    </row>
    <row r="2" spans="3:10" ht="21">
      <c r="C2" s="17"/>
      <c r="D2" s="5"/>
      <c r="E2" s="5"/>
      <c r="F2" s="5"/>
      <c r="G2" s="5"/>
      <c r="H2" s="5"/>
      <c r="I2" s="5"/>
      <c r="J2" s="5"/>
    </row>
    <row r="3" spans="1:5" ht="15.75" customHeight="1">
      <c r="A3" s="31" t="s">
        <v>308</v>
      </c>
      <c r="B3" s="31"/>
      <c r="C3" s="31"/>
      <c r="D3" s="31"/>
      <c r="E3" s="31"/>
    </row>
    <row r="4" spans="3:5" ht="15.75" customHeight="1">
      <c r="C4" s="6"/>
      <c r="D4" s="6"/>
      <c r="E4" s="6"/>
    </row>
    <row r="5" spans="1:5" s="13" customFormat="1" ht="15.75" customHeight="1">
      <c r="A5" s="12" t="s">
        <v>337</v>
      </c>
      <c r="B5" s="13" t="s">
        <v>336</v>
      </c>
      <c r="C5" s="18" t="str">
        <f>WIDECHAR(1)&amp;"．"</f>
        <v>１．</v>
      </c>
      <c r="D5" s="24" t="s">
        <v>338</v>
      </c>
      <c r="E5" s="14" t="s">
        <v>309</v>
      </c>
    </row>
    <row r="6" spans="1:5" s="13" customFormat="1" ht="15.75" customHeight="1">
      <c r="A6" s="12" t="str">
        <f>$A$5</f>
        <v>１</v>
      </c>
      <c r="B6" s="13" t="s">
        <v>336</v>
      </c>
      <c r="C6" s="18" t="str">
        <f>WIDECHAR(C5+1)&amp;"．"</f>
        <v>２．</v>
      </c>
      <c r="D6" s="24" t="s">
        <v>339</v>
      </c>
      <c r="E6" s="14" t="s">
        <v>310</v>
      </c>
    </row>
    <row r="7" spans="1:5" s="13" customFormat="1" ht="15.75" customHeight="1">
      <c r="A7" s="12" t="str">
        <f aca="true" t="shared" si="0" ref="A7:A15">$A$5</f>
        <v>１</v>
      </c>
      <c r="B7" s="13" t="s">
        <v>336</v>
      </c>
      <c r="C7" s="18" t="str">
        <f aca="true" t="shared" si="1" ref="C7:C15">WIDECHAR(C6+1)&amp;"．"</f>
        <v>３．</v>
      </c>
      <c r="D7" s="24" t="s">
        <v>340</v>
      </c>
      <c r="E7" s="14" t="s">
        <v>311</v>
      </c>
    </row>
    <row r="8" spans="1:5" s="13" customFormat="1" ht="15.75" customHeight="1">
      <c r="A8" s="12" t="str">
        <f t="shared" si="0"/>
        <v>１</v>
      </c>
      <c r="B8" s="13" t="s">
        <v>336</v>
      </c>
      <c r="C8" s="18" t="str">
        <f t="shared" si="1"/>
        <v>４．</v>
      </c>
      <c r="D8" s="24" t="s">
        <v>341</v>
      </c>
      <c r="E8" s="14" t="s">
        <v>312</v>
      </c>
    </row>
    <row r="9" spans="1:5" s="13" customFormat="1" ht="15.75" customHeight="1">
      <c r="A9" s="12" t="str">
        <f t="shared" si="0"/>
        <v>１</v>
      </c>
      <c r="B9" s="13" t="s">
        <v>336</v>
      </c>
      <c r="C9" s="18" t="str">
        <f t="shared" si="1"/>
        <v>５．</v>
      </c>
      <c r="D9" s="24" t="s">
        <v>22</v>
      </c>
      <c r="E9" s="14" t="s">
        <v>313</v>
      </c>
    </row>
    <row r="10" spans="1:5" s="13" customFormat="1" ht="15.75" customHeight="1">
      <c r="A10" s="12" t="str">
        <f t="shared" si="0"/>
        <v>１</v>
      </c>
      <c r="B10" s="13" t="s">
        <v>336</v>
      </c>
      <c r="C10" s="18" t="str">
        <f t="shared" si="1"/>
        <v>６．</v>
      </c>
      <c r="D10" s="24" t="s">
        <v>23</v>
      </c>
      <c r="E10" s="14" t="s">
        <v>203</v>
      </c>
    </row>
    <row r="11" spans="1:5" s="13" customFormat="1" ht="15.75" customHeight="1">
      <c r="A11" s="12" t="str">
        <f t="shared" si="0"/>
        <v>１</v>
      </c>
      <c r="B11" s="13" t="s">
        <v>336</v>
      </c>
      <c r="C11" s="18" t="str">
        <f t="shared" si="1"/>
        <v>７．</v>
      </c>
      <c r="D11" s="24" t="s">
        <v>24</v>
      </c>
      <c r="E11" s="14" t="s">
        <v>314</v>
      </c>
    </row>
    <row r="12" spans="1:5" s="13" customFormat="1" ht="15.75" customHeight="1">
      <c r="A12" s="12" t="str">
        <f t="shared" si="0"/>
        <v>１</v>
      </c>
      <c r="B12" s="13" t="s">
        <v>336</v>
      </c>
      <c r="C12" s="18" t="str">
        <f t="shared" si="1"/>
        <v>８．</v>
      </c>
      <c r="D12" s="24" t="s">
        <v>25</v>
      </c>
      <c r="E12" s="14" t="s">
        <v>315</v>
      </c>
    </row>
    <row r="13" spans="1:5" s="13" customFormat="1" ht="15.75" customHeight="1">
      <c r="A13" s="12" t="str">
        <f t="shared" si="0"/>
        <v>１</v>
      </c>
      <c r="B13" s="13" t="s">
        <v>336</v>
      </c>
      <c r="C13" s="18" t="str">
        <f t="shared" si="1"/>
        <v>９．</v>
      </c>
      <c r="D13" s="24" t="s">
        <v>26</v>
      </c>
      <c r="E13" s="14" t="s">
        <v>316</v>
      </c>
    </row>
    <row r="14" spans="1:5" s="13" customFormat="1" ht="15.75" customHeight="1">
      <c r="A14" s="12" t="str">
        <f t="shared" si="0"/>
        <v>１</v>
      </c>
      <c r="B14" s="13" t="s">
        <v>336</v>
      </c>
      <c r="C14" s="18" t="str">
        <f t="shared" si="1"/>
        <v>１０．</v>
      </c>
      <c r="D14" s="24" t="s">
        <v>27</v>
      </c>
      <c r="E14" s="14" t="s">
        <v>316</v>
      </c>
    </row>
    <row r="15" spans="1:5" s="13" customFormat="1" ht="15.75" customHeight="1">
      <c r="A15" s="12" t="str">
        <f t="shared" si="0"/>
        <v>１</v>
      </c>
      <c r="B15" s="13" t="s">
        <v>336</v>
      </c>
      <c r="C15" s="18" t="str">
        <f t="shared" si="1"/>
        <v>１１．</v>
      </c>
      <c r="D15" s="24" t="s">
        <v>28</v>
      </c>
      <c r="E15" s="14" t="s">
        <v>317</v>
      </c>
    </row>
    <row r="16" spans="1:5" s="13" customFormat="1" ht="15.75" customHeight="1">
      <c r="A16" s="21"/>
      <c r="C16" s="18"/>
      <c r="E16" s="15"/>
    </row>
    <row r="17" spans="1:5" s="13" customFormat="1" ht="15.75" customHeight="1">
      <c r="A17" s="31" t="s">
        <v>205</v>
      </c>
      <c r="B17" s="31"/>
      <c r="C17" s="31"/>
      <c r="D17" s="31"/>
      <c r="E17" s="31"/>
    </row>
    <row r="18" spans="1:5" s="13" customFormat="1" ht="15.75" customHeight="1">
      <c r="A18" s="21"/>
      <c r="C18" s="18"/>
      <c r="E18" s="15"/>
    </row>
    <row r="19" spans="1:5" s="13" customFormat="1" ht="15.75" customHeight="1">
      <c r="A19" s="12" t="s">
        <v>29</v>
      </c>
      <c r="B19" s="13" t="s">
        <v>336</v>
      </c>
      <c r="C19" s="18" t="str">
        <f>WIDECHAR(1)&amp;"．"</f>
        <v>１．</v>
      </c>
      <c r="D19" s="24" t="s">
        <v>30</v>
      </c>
      <c r="E19" s="14" t="s">
        <v>318</v>
      </c>
    </row>
    <row r="20" spans="1:5" s="13" customFormat="1" ht="15.75" customHeight="1">
      <c r="A20" s="21" t="str">
        <f>$A$19</f>
        <v>２</v>
      </c>
      <c r="B20" s="13" t="s">
        <v>336</v>
      </c>
      <c r="C20" s="18" t="str">
        <f>WIDECHAR(C19+1)&amp;"．"</f>
        <v>２．</v>
      </c>
      <c r="D20" s="24" t="s">
        <v>31</v>
      </c>
      <c r="E20" s="14" t="s">
        <v>319</v>
      </c>
    </row>
    <row r="21" spans="1:5" s="13" customFormat="1" ht="15.75" customHeight="1">
      <c r="A21" s="21" t="str">
        <f aca="true" t="shared" si="2" ref="A21:A28">$A$19</f>
        <v>２</v>
      </c>
      <c r="B21" s="13" t="s">
        <v>336</v>
      </c>
      <c r="C21" s="18" t="str">
        <f aca="true" t="shared" si="3" ref="C21:C28">WIDECHAR(C20+1)&amp;"．"</f>
        <v>３．</v>
      </c>
      <c r="D21" s="24" t="s">
        <v>577</v>
      </c>
      <c r="E21" s="14" t="s">
        <v>319</v>
      </c>
    </row>
    <row r="22" spans="1:5" s="13" customFormat="1" ht="15.75" customHeight="1">
      <c r="A22" s="21" t="str">
        <f t="shared" si="2"/>
        <v>２</v>
      </c>
      <c r="B22" s="13" t="s">
        <v>336</v>
      </c>
      <c r="C22" s="18" t="str">
        <f t="shared" si="3"/>
        <v>４．</v>
      </c>
      <c r="D22" s="24" t="s">
        <v>578</v>
      </c>
      <c r="E22" s="14" t="s">
        <v>207</v>
      </c>
    </row>
    <row r="23" spans="1:5" s="13" customFormat="1" ht="15.75" customHeight="1">
      <c r="A23" s="21" t="str">
        <f t="shared" si="2"/>
        <v>２</v>
      </c>
      <c r="B23" s="13" t="s">
        <v>336</v>
      </c>
      <c r="C23" s="18" t="str">
        <f t="shared" si="3"/>
        <v>５．</v>
      </c>
      <c r="D23" s="24" t="s">
        <v>579</v>
      </c>
      <c r="E23" s="14" t="s">
        <v>320</v>
      </c>
    </row>
    <row r="24" spans="1:5" s="13" customFormat="1" ht="15.75" customHeight="1">
      <c r="A24" s="21" t="str">
        <f t="shared" si="2"/>
        <v>２</v>
      </c>
      <c r="B24" s="13" t="s">
        <v>336</v>
      </c>
      <c r="C24" s="18" t="str">
        <f t="shared" si="3"/>
        <v>６．</v>
      </c>
      <c r="D24" s="24" t="s">
        <v>580</v>
      </c>
      <c r="E24" s="14" t="s">
        <v>321</v>
      </c>
    </row>
    <row r="25" spans="1:5" s="13" customFormat="1" ht="15.75" customHeight="1">
      <c r="A25" s="21" t="str">
        <f t="shared" si="2"/>
        <v>２</v>
      </c>
      <c r="B25" s="13" t="s">
        <v>336</v>
      </c>
      <c r="C25" s="18" t="str">
        <f t="shared" si="3"/>
        <v>７．</v>
      </c>
      <c r="D25" s="24" t="s">
        <v>32</v>
      </c>
      <c r="E25" s="14" t="s">
        <v>322</v>
      </c>
    </row>
    <row r="26" spans="1:5" s="13" customFormat="1" ht="15.75" customHeight="1">
      <c r="A26" s="21" t="str">
        <f t="shared" si="2"/>
        <v>２</v>
      </c>
      <c r="B26" s="13" t="s">
        <v>336</v>
      </c>
      <c r="C26" s="18" t="str">
        <f t="shared" si="3"/>
        <v>８．</v>
      </c>
      <c r="D26" s="24" t="s">
        <v>33</v>
      </c>
      <c r="E26" s="14" t="s">
        <v>323</v>
      </c>
    </row>
    <row r="27" spans="1:5" s="13" customFormat="1" ht="15.75" customHeight="1">
      <c r="A27" s="21" t="str">
        <f t="shared" si="2"/>
        <v>２</v>
      </c>
      <c r="B27" s="13" t="s">
        <v>336</v>
      </c>
      <c r="C27" s="18" t="str">
        <f t="shared" si="3"/>
        <v>９．</v>
      </c>
      <c r="D27" s="24" t="s">
        <v>34</v>
      </c>
      <c r="E27" s="14" t="s">
        <v>324</v>
      </c>
    </row>
    <row r="28" spans="1:5" s="13" customFormat="1" ht="15.75" customHeight="1">
      <c r="A28" s="21" t="str">
        <f t="shared" si="2"/>
        <v>２</v>
      </c>
      <c r="B28" s="13" t="s">
        <v>336</v>
      </c>
      <c r="C28" s="18" t="str">
        <f t="shared" si="3"/>
        <v>１０．</v>
      </c>
      <c r="D28" s="24" t="s">
        <v>35</v>
      </c>
      <c r="E28" s="14" t="s">
        <v>325</v>
      </c>
    </row>
    <row r="29" spans="1:5" s="13" customFormat="1" ht="15.75" customHeight="1">
      <c r="A29" s="21"/>
      <c r="C29" s="18"/>
      <c r="E29" s="15"/>
    </row>
    <row r="30" spans="1:5" s="13" customFormat="1" ht="15.75" customHeight="1">
      <c r="A30" s="32" t="s">
        <v>88</v>
      </c>
      <c r="B30" s="32"/>
      <c r="C30" s="32"/>
      <c r="D30" s="32"/>
      <c r="E30" s="32"/>
    </row>
    <row r="31" spans="1:5" s="13" customFormat="1" ht="15.75" customHeight="1">
      <c r="A31" s="21"/>
      <c r="C31" s="18"/>
      <c r="D31" s="16"/>
      <c r="E31" s="15"/>
    </row>
    <row r="32" spans="1:5" s="13" customFormat="1" ht="15.75" customHeight="1">
      <c r="A32" s="21" t="str">
        <f aca="true" t="shared" si="4" ref="A32:A54">$A$19</f>
        <v>２</v>
      </c>
      <c r="B32" s="13" t="s">
        <v>336</v>
      </c>
      <c r="C32" s="18" t="str">
        <f>WIDECHAR(C28+1)&amp;"．"</f>
        <v>１１．</v>
      </c>
      <c r="D32" s="24" t="s">
        <v>581</v>
      </c>
      <c r="E32" s="14" t="s">
        <v>326</v>
      </c>
    </row>
    <row r="33" spans="1:5" s="13" customFormat="1" ht="15.75" customHeight="1">
      <c r="A33" s="21" t="str">
        <f t="shared" si="4"/>
        <v>２</v>
      </c>
      <c r="B33" s="13" t="s">
        <v>336</v>
      </c>
      <c r="C33" s="18" t="str">
        <f>WIDECHAR(C32+1)&amp;"．"</f>
        <v>１２．</v>
      </c>
      <c r="D33" s="24" t="s">
        <v>36</v>
      </c>
      <c r="E33" s="14" t="s">
        <v>327</v>
      </c>
    </row>
    <row r="34" spans="1:5" s="13" customFormat="1" ht="15.75" customHeight="1">
      <c r="A34" s="21" t="str">
        <f t="shared" si="4"/>
        <v>２</v>
      </c>
      <c r="B34" s="13" t="s">
        <v>336</v>
      </c>
      <c r="C34" s="18" t="str">
        <f>WIDECHAR(C33+1)&amp;"．"</f>
        <v>１３．</v>
      </c>
      <c r="D34" s="24" t="s">
        <v>582</v>
      </c>
      <c r="E34" s="14" t="s">
        <v>328</v>
      </c>
    </row>
    <row r="35" spans="1:5" s="13" customFormat="1" ht="15.75" customHeight="1">
      <c r="A35" s="21" t="str">
        <f t="shared" si="4"/>
        <v>２</v>
      </c>
      <c r="B35" s="13" t="s">
        <v>336</v>
      </c>
      <c r="C35" s="18" t="str">
        <f>WIDECHAR(C34+1)&amp;"．"</f>
        <v>１４．</v>
      </c>
      <c r="D35" s="24" t="s">
        <v>583</v>
      </c>
      <c r="E35" s="14" t="s">
        <v>329</v>
      </c>
    </row>
    <row r="36" spans="1:5" s="13" customFormat="1" ht="15.75" customHeight="1">
      <c r="A36" s="21" t="str">
        <f t="shared" si="4"/>
        <v>２</v>
      </c>
      <c r="B36" s="13" t="s">
        <v>336</v>
      </c>
      <c r="C36" s="18" t="str">
        <f>WIDECHAR(C35+1)&amp;"．"</f>
        <v>１５．</v>
      </c>
      <c r="D36" s="24" t="s">
        <v>584</v>
      </c>
      <c r="E36" s="14" t="s">
        <v>330</v>
      </c>
    </row>
    <row r="37" spans="1:5" s="13" customFormat="1" ht="15.75" customHeight="1">
      <c r="A37" s="21" t="str">
        <f t="shared" si="4"/>
        <v>２</v>
      </c>
      <c r="B37" s="13" t="s">
        <v>336</v>
      </c>
      <c r="C37" s="18" t="str">
        <f>WIDECHAR(C36+1)&amp;"．"</f>
        <v>１６．</v>
      </c>
      <c r="D37" s="24" t="s">
        <v>236</v>
      </c>
      <c r="E37" s="14" t="s">
        <v>331</v>
      </c>
    </row>
    <row r="38" spans="1:4" s="13" customFormat="1" ht="15.75" customHeight="1">
      <c r="A38" s="21"/>
      <c r="C38" s="18"/>
      <c r="D38" s="13" t="s">
        <v>222</v>
      </c>
    </row>
    <row r="39" spans="1:5" s="13" customFormat="1" ht="15.75" customHeight="1">
      <c r="A39" s="21" t="str">
        <f t="shared" si="4"/>
        <v>２</v>
      </c>
      <c r="B39" s="13" t="s">
        <v>336</v>
      </c>
      <c r="C39" s="18" t="str">
        <f>WIDECHAR(C37+1)&amp;"．"</f>
        <v>１７．</v>
      </c>
      <c r="D39" s="24" t="s">
        <v>237</v>
      </c>
      <c r="E39" s="14" t="s">
        <v>332</v>
      </c>
    </row>
    <row r="40" spans="1:4" s="13" customFormat="1" ht="15.75" customHeight="1">
      <c r="A40" s="21"/>
      <c r="C40" s="18"/>
      <c r="D40" s="13" t="s">
        <v>223</v>
      </c>
    </row>
    <row r="41" spans="1:5" s="13" customFormat="1" ht="15.75" customHeight="1">
      <c r="A41" s="21" t="str">
        <f t="shared" si="4"/>
        <v>２</v>
      </c>
      <c r="B41" s="13" t="s">
        <v>336</v>
      </c>
      <c r="C41" s="18" t="str">
        <f>WIDECHAR(C39+1)&amp;"．"</f>
        <v>１８．</v>
      </c>
      <c r="D41" s="24" t="s">
        <v>211</v>
      </c>
      <c r="E41" s="14" t="s">
        <v>332</v>
      </c>
    </row>
    <row r="42" spans="1:5" s="13" customFormat="1" ht="15.75" customHeight="1">
      <c r="A42" s="21"/>
      <c r="C42" s="18"/>
      <c r="D42" s="24" t="s">
        <v>212</v>
      </c>
      <c r="E42" s="14"/>
    </row>
    <row r="43" spans="1:5" s="13" customFormat="1" ht="15.75" customHeight="1">
      <c r="A43" s="21" t="str">
        <f t="shared" si="4"/>
        <v>２</v>
      </c>
      <c r="B43" s="13" t="s">
        <v>336</v>
      </c>
      <c r="C43" s="18" t="str">
        <f>WIDECHAR(C41+1)&amp;"．"</f>
        <v>１９．</v>
      </c>
      <c r="D43" s="24" t="s">
        <v>213</v>
      </c>
      <c r="E43" s="14" t="s">
        <v>333</v>
      </c>
    </row>
    <row r="44" spans="1:4" s="13" customFormat="1" ht="15.75" customHeight="1">
      <c r="A44" s="21"/>
      <c r="C44" s="18"/>
      <c r="D44" s="13" t="s">
        <v>214</v>
      </c>
    </row>
    <row r="45" spans="1:10" s="13" customFormat="1" ht="15.75" customHeight="1">
      <c r="A45" s="21" t="str">
        <f t="shared" si="4"/>
        <v>２</v>
      </c>
      <c r="B45" s="13" t="s">
        <v>336</v>
      </c>
      <c r="C45" s="18" t="str">
        <f>WIDECHAR(C43+1)&amp;"．"</f>
        <v>２０．</v>
      </c>
      <c r="D45" s="24" t="s">
        <v>238</v>
      </c>
      <c r="E45" s="14" t="s">
        <v>334</v>
      </c>
      <c r="J45" s="15"/>
    </row>
    <row r="46" spans="1:4" s="13" customFormat="1" ht="15.75" customHeight="1">
      <c r="A46" s="21"/>
      <c r="C46" s="18"/>
      <c r="D46" s="13" t="s">
        <v>224</v>
      </c>
    </row>
    <row r="47" spans="1:5" s="13" customFormat="1" ht="15.75" customHeight="1">
      <c r="A47" s="21" t="str">
        <f t="shared" si="4"/>
        <v>２</v>
      </c>
      <c r="B47" s="13" t="s">
        <v>37</v>
      </c>
      <c r="C47" s="18" t="str">
        <f>WIDECHAR(C45+1)&amp;"．"</f>
        <v>２１．</v>
      </c>
      <c r="D47" s="24" t="s">
        <v>82</v>
      </c>
      <c r="E47" s="14" t="s">
        <v>38</v>
      </c>
    </row>
    <row r="48" spans="1:5" s="13" customFormat="1" ht="15.75" customHeight="1">
      <c r="A48" s="21" t="str">
        <f t="shared" si="4"/>
        <v>２</v>
      </c>
      <c r="B48" s="13" t="s">
        <v>40</v>
      </c>
      <c r="C48" s="18" t="str">
        <f>WIDECHAR(C47+1)&amp;"．"</f>
        <v>２２．</v>
      </c>
      <c r="D48" s="24" t="s">
        <v>239</v>
      </c>
      <c r="E48" s="14" t="s">
        <v>41</v>
      </c>
    </row>
    <row r="49" spans="1:4" s="13" customFormat="1" ht="15.75" customHeight="1">
      <c r="A49" s="21"/>
      <c r="C49" s="18"/>
      <c r="D49" s="13" t="s">
        <v>225</v>
      </c>
    </row>
    <row r="50" spans="1:5" s="13" customFormat="1" ht="15.75" customHeight="1">
      <c r="A50" s="21" t="str">
        <f t="shared" si="4"/>
        <v>２</v>
      </c>
      <c r="B50" s="13" t="s">
        <v>40</v>
      </c>
      <c r="C50" s="18" t="str">
        <f>WIDECHAR(C48+1)&amp;"．"</f>
        <v>２３．</v>
      </c>
      <c r="D50" s="24" t="s">
        <v>83</v>
      </c>
      <c r="E50" s="14" t="s">
        <v>43</v>
      </c>
    </row>
    <row r="51" spans="1:5" s="13" customFormat="1" ht="15.75" customHeight="1">
      <c r="A51" s="21" t="str">
        <f t="shared" si="4"/>
        <v>２</v>
      </c>
      <c r="B51" s="13" t="s">
        <v>44</v>
      </c>
      <c r="C51" s="18" t="str">
        <f>WIDECHAR(C50+1)&amp;"．"</f>
        <v>２４．</v>
      </c>
      <c r="D51" s="24" t="s">
        <v>240</v>
      </c>
      <c r="E51" s="14" t="s">
        <v>342</v>
      </c>
    </row>
    <row r="52" spans="3:4" s="13" customFormat="1" ht="15.75" customHeight="1">
      <c r="C52" s="18"/>
      <c r="D52" s="13" t="s">
        <v>226</v>
      </c>
    </row>
    <row r="53" spans="1:5" s="13" customFormat="1" ht="15.75" customHeight="1">
      <c r="A53" s="21" t="str">
        <f t="shared" si="4"/>
        <v>２</v>
      </c>
      <c r="B53" s="13" t="s">
        <v>45</v>
      </c>
      <c r="C53" s="18" t="str">
        <f>WIDECHAR(C51+1)&amp;"．"</f>
        <v>２５．</v>
      </c>
      <c r="D53" s="24" t="s">
        <v>84</v>
      </c>
      <c r="E53" s="14" t="s">
        <v>343</v>
      </c>
    </row>
    <row r="54" spans="1:5" s="13" customFormat="1" ht="15.75" customHeight="1">
      <c r="A54" s="21" t="str">
        <f t="shared" si="4"/>
        <v>２</v>
      </c>
      <c r="B54" s="13" t="s">
        <v>45</v>
      </c>
      <c r="C54" s="26" t="s">
        <v>164</v>
      </c>
      <c r="D54" s="24" t="s">
        <v>169</v>
      </c>
      <c r="E54" s="14"/>
    </row>
    <row r="55" spans="2:5" ht="15.75" customHeight="1">
      <c r="B55" s="13"/>
      <c r="D55" s="13" t="s">
        <v>170</v>
      </c>
      <c r="E55" s="14">
        <v>40</v>
      </c>
    </row>
    <row r="56" ht="15.75" customHeight="1">
      <c r="B56" s="13"/>
    </row>
    <row r="57" ht="15.75" customHeight="1">
      <c r="B57" s="13"/>
    </row>
    <row r="58" spans="1:5" ht="15.75" customHeight="1">
      <c r="A58" s="31" t="s">
        <v>206</v>
      </c>
      <c r="B58" s="31"/>
      <c r="C58" s="31"/>
      <c r="D58" s="31"/>
      <c r="E58" s="31"/>
    </row>
    <row r="59" ht="15.75" customHeight="1">
      <c r="B59" s="13"/>
    </row>
    <row r="60" spans="1:5" ht="15.75" customHeight="1">
      <c r="A60" s="32" t="s">
        <v>54</v>
      </c>
      <c r="B60" s="32"/>
      <c r="C60" s="32"/>
      <c r="D60" s="32"/>
      <c r="E60" s="32"/>
    </row>
    <row r="61" spans="1:5" s="13" customFormat="1" ht="15.75" customHeight="1">
      <c r="A61" s="12" t="s">
        <v>562</v>
      </c>
      <c r="B61" s="13" t="s">
        <v>47</v>
      </c>
      <c r="C61" s="18" t="str">
        <f>WIDECHAR(1)&amp;"．"</f>
        <v>１．</v>
      </c>
      <c r="D61" s="24" t="s">
        <v>85</v>
      </c>
      <c r="E61" s="14" t="s">
        <v>344</v>
      </c>
    </row>
    <row r="62" spans="1:5" s="13" customFormat="1" ht="15.75" customHeight="1">
      <c r="A62" s="21" t="str">
        <f>$A$61</f>
        <v>３</v>
      </c>
      <c r="B62" s="13" t="s">
        <v>44</v>
      </c>
      <c r="C62" s="18" t="str">
        <f>WIDECHAR(C61+1)&amp;"．"</f>
        <v>２．</v>
      </c>
      <c r="D62" s="24" t="s">
        <v>86</v>
      </c>
      <c r="E62" s="14" t="s">
        <v>344</v>
      </c>
    </row>
    <row r="63" spans="1:5" s="13" customFormat="1" ht="15.75" customHeight="1">
      <c r="A63" s="21" t="str">
        <f>$A$61</f>
        <v>３</v>
      </c>
      <c r="B63" s="13" t="s">
        <v>48</v>
      </c>
      <c r="C63" s="18" t="str">
        <f>WIDECHAR(C62+1)&amp;"．"</f>
        <v>３．</v>
      </c>
      <c r="D63" s="24" t="s">
        <v>87</v>
      </c>
      <c r="E63" s="14" t="s">
        <v>345</v>
      </c>
    </row>
    <row r="64" spans="1:5" s="13" customFormat="1" ht="15.75" customHeight="1">
      <c r="A64" s="21" t="str">
        <f>$A$61</f>
        <v>３</v>
      </c>
      <c r="B64" s="13" t="s">
        <v>48</v>
      </c>
      <c r="C64" s="18" t="str">
        <f>WIDECHAR(C63+1)&amp;"．"</f>
        <v>４．</v>
      </c>
      <c r="D64" s="24" t="s">
        <v>241</v>
      </c>
      <c r="E64" s="14" t="s">
        <v>346</v>
      </c>
    </row>
    <row r="65" spans="1:4" s="13" customFormat="1" ht="15.75" customHeight="1">
      <c r="A65" s="21"/>
      <c r="C65" s="18"/>
      <c r="D65" s="13" t="s">
        <v>221</v>
      </c>
    </row>
    <row r="66" spans="1:5" s="13" customFormat="1" ht="15.75" customHeight="1">
      <c r="A66" s="21" t="str">
        <f>$A$61</f>
        <v>３</v>
      </c>
      <c r="B66" s="13" t="s">
        <v>49</v>
      </c>
      <c r="C66" s="18" t="str">
        <f>WIDECHAR(C64+1)&amp;"．"</f>
        <v>５．</v>
      </c>
      <c r="D66" s="24" t="s">
        <v>0</v>
      </c>
      <c r="E66" s="14" t="s">
        <v>345</v>
      </c>
    </row>
    <row r="67" spans="1:5" s="13" customFormat="1" ht="15.75" customHeight="1">
      <c r="A67" s="21" t="str">
        <f>$A$61</f>
        <v>３</v>
      </c>
      <c r="B67" s="13" t="s">
        <v>49</v>
      </c>
      <c r="C67" s="18" t="str">
        <f>WIDECHAR(C66+1)&amp;"．"</f>
        <v>６．</v>
      </c>
      <c r="D67" s="24" t="s">
        <v>1</v>
      </c>
      <c r="E67" s="14" t="s">
        <v>347</v>
      </c>
    </row>
    <row r="68" spans="1:5" s="13" customFormat="1" ht="15.75" customHeight="1">
      <c r="A68" s="21"/>
      <c r="C68" s="18"/>
      <c r="E68" s="14"/>
    </row>
    <row r="69" spans="1:5" s="13" customFormat="1" ht="15.75" customHeight="1">
      <c r="A69" s="21"/>
      <c r="C69" s="18"/>
      <c r="E69" s="15"/>
    </row>
    <row r="70" spans="1:5" ht="15.75" customHeight="1">
      <c r="A70" s="31" t="s">
        <v>248</v>
      </c>
      <c r="B70" s="31"/>
      <c r="C70" s="31"/>
      <c r="D70" s="31"/>
      <c r="E70" s="31"/>
    </row>
    <row r="71" ht="15.75" customHeight="1">
      <c r="B71" s="13"/>
    </row>
    <row r="72" spans="1:5" ht="15.75" customHeight="1">
      <c r="A72" s="32" t="s">
        <v>231</v>
      </c>
      <c r="B72" s="32"/>
      <c r="C72" s="32"/>
      <c r="D72" s="32"/>
      <c r="E72" s="32"/>
    </row>
    <row r="73" spans="1:5" s="13" customFormat="1" ht="15.75" customHeight="1">
      <c r="A73" s="12" t="s">
        <v>563</v>
      </c>
      <c r="B73" s="13" t="s">
        <v>37</v>
      </c>
      <c r="C73" s="18" t="str">
        <f>WIDECHAR(1)&amp;"．"</f>
        <v>１．</v>
      </c>
      <c r="D73" s="24" t="s">
        <v>89</v>
      </c>
      <c r="E73" s="14" t="s">
        <v>348</v>
      </c>
    </row>
    <row r="74" spans="1:5" s="13" customFormat="1" ht="15.75" customHeight="1">
      <c r="A74" s="21" t="str">
        <f>$A$73</f>
        <v>４</v>
      </c>
      <c r="B74" s="13" t="s">
        <v>42</v>
      </c>
      <c r="C74" s="18" t="str">
        <f>WIDECHAR(C73+1)&amp;"．"</f>
        <v>２．</v>
      </c>
      <c r="D74" s="24" t="s">
        <v>90</v>
      </c>
      <c r="E74" s="14" t="s">
        <v>349</v>
      </c>
    </row>
    <row r="75" spans="1:5" s="13" customFormat="1" ht="15.75" customHeight="1">
      <c r="A75" s="21" t="str">
        <f aca="true" t="shared" si="5" ref="A75:A91">$A$73</f>
        <v>４</v>
      </c>
      <c r="B75" s="13" t="s">
        <v>50</v>
      </c>
      <c r="C75" s="18" t="str">
        <f aca="true" t="shared" si="6" ref="C75:C91">WIDECHAR(C74+1)&amp;"．"</f>
        <v>３．</v>
      </c>
      <c r="D75" s="24" t="s">
        <v>91</v>
      </c>
      <c r="E75" s="14" t="s">
        <v>350</v>
      </c>
    </row>
    <row r="76" spans="1:5" s="13" customFormat="1" ht="15.75" customHeight="1">
      <c r="A76" s="21" t="str">
        <f t="shared" si="5"/>
        <v>４</v>
      </c>
      <c r="B76" s="13" t="s">
        <v>51</v>
      </c>
      <c r="C76" s="18" t="str">
        <f t="shared" si="6"/>
        <v>４．</v>
      </c>
      <c r="D76" s="24" t="s">
        <v>92</v>
      </c>
      <c r="E76" s="14" t="s">
        <v>351</v>
      </c>
    </row>
    <row r="77" spans="1:5" s="13" customFormat="1" ht="15.75" customHeight="1">
      <c r="A77" s="21" t="str">
        <f t="shared" si="5"/>
        <v>４</v>
      </c>
      <c r="B77" s="13" t="s">
        <v>47</v>
      </c>
      <c r="C77" s="18" t="str">
        <f t="shared" si="6"/>
        <v>５．</v>
      </c>
      <c r="D77" s="24" t="s">
        <v>93</v>
      </c>
      <c r="E77" s="14" t="s">
        <v>352</v>
      </c>
    </row>
    <row r="78" spans="1:5" s="13" customFormat="1" ht="15.75" customHeight="1">
      <c r="A78" s="21" t="str">
        <f t="shared" si="5"/>
        <v>４</v>
      </c>
      <c r="B78" s="13" t="s">
        <v>50</v>
      </c>
      <c r="C78" s="18" t="str">
        <f t="shared" si="6"/>
        <v>６．</v>
      </c>
      <c r="D78" s="24" t="s">
        <v>94</v>
      </c>
      <c r="E78" s="14" t="s">
        <v>353</v>
      </c>
    </row>
    <row r="79" spans="1:5" s="13" customFormat="1" ht="15.75" customHeight="1">
      <c r="A79" s="21" t="str">
        <f t="shared" si="5"/>
        <v>４</v>
      </c>
      <c r="B79" s="13" t="s">
        <v>46</v>
      </c>
      <c r="C79" s="18" t="str">
        <f t="shared" si="6"/>
        <v>７．</v>
      </c>
      <c r="D79" s="24" t="s">
        <v>95</v>
      </c>
      <c r="E79" s="14" t="s">
        <v>354</v>
      </c>
    </row>
    <row r="80" spans="1:5" s="13" customFormat="1" ht="15.75" customHeight="1">
      <c r="A80" s="21" t="str">
        <f t="shared" si="5"/>
        <v>４</v>
      </c>
      <c r="B80" s="13" t="s">
        <v>47</v>
      </c>
      <c r="C80" s="18" t="str">
        <f t="shared" si="6"/>
        <v>８．</v>
      </c>
      <c r="D80" s="24" t="s">
        <v>96</v>
      </c>
      <c r="E80" s="14" t="s">
        <v>354</v>
      </c>
    </row>
    <row r="81" spans="1:5" s="13" customFormat="1" ht="15.75" customHeight="1">
      <c r="A81" s="21" t="str">
        <f t="shared" si="5"/>
        <v>４</v>
      </c>
      <c r="B81" s="13" t="s">
        <v>49</v>
      </c>
      <c r="C81" s="18" t="str">
        <f t="shared" si="6"/>
        <v>９．</v>
      </c>
      <c r="D81" s="24" t="s">
        <v>97</v>
      </c>
      <c r="E81" s="14" t="s">
        <v>355</v>
      </c>
    </row>
    <row r="82" spans="1:5" s="13" customFormat="1" ht="15.75" customHeight="1">
      <c r="A82" s="21" t="str">
        <f t="shared" si="5"/>
        <v>４</v>
      </c>
      <c r="B82" s="13" t="s">
        <v>52</v>
      </c>
      <c r="C82" s="18" t="str">
        <f t="shared" si="6"/>
        <v>１０．</v>
      </c>
      <c r="D82" s="24" t="s">
        <v>98</v>
      </c>
      <c r="E82" s="14" t="s">
        <v>356</v>
      </c>
    </row>
    <row r="83" spans="1:5" s="13" customFormat="1" ht="15.75" customHeight="1">
      <c r="A83" s="21" t="str">
        <f t="shared" si="5"/>
        <v>４</v>
      </c>
      <c r="B83" s="13" t="s">
        <v>55</v>
      </c>
      <c r="C83" s="18" t="str">
        <f t="shared" si="6"/>
        <v>１１．</v>
      </c>
      <c r="D83" s="24" t="s">
        <v>99</v>
      </c>
      <c r="E83" s="14" t="s">
        <v>356</v>
      </c>
    </row>
    <row r="84" spans="1:5" s="13" customFormat="1" ht="15.75" customHeight="1">
      <c r="A84" s="21" t="str">
        <f t="shared" si="5"/>
        <v>４</v>
      </c>
      <c r="B84" s="13" t="s">
        <v>56</v>
      </c>
      <c r="C84" s="18" t="str">
        <f t="shared" si="6"/>
        <v>１２．</v>
      </c>
      <c r="D84" s="24" t="s">
        <v>220</v>
      </c>
      <c r="E84" s="14" t="s">
        <v>357</v>
      </c>
    </row>
    <row r="85" spans="1:5" s="13" customFormat="1" ht="15.75" customHeight="1">
      <c r="A85" s="21" t="str">
        <f t="shared" si="5"/>
        <v>４</v>
      </c>
      <c r="B85" s="13" t="s">
        <v>56</v>
      </c>
      <c r="C85" s="18" t="str">
        <f t="shared" si="6"/>
        <v>１３．</v>
      </c>
      <c r="D85" s="24" t="s">
        <v>100</v>
      </c>
      <c r="E85" s="14" t="s">
        <v>358</v>
      </c>
    </row>
    <row r="86" spans="1:5" s="13" customFormat="1" ht="15.75" customHeight="1">
      <c r="A86" s="21" t="str">
        <f t="shared" si="5"/>
        <v>４</v>
      </c>
      <c r="B86" s="13" t="s">
        <v>57</v>
      </c>
      <c r="C86" s="18" t="str">
        <f t="shared" si="6"/>
        <v>１４．</v>
      </c>
      <c r="D86" s="24" t="s">
        <v>101</v>
      </c>
      <c r="E86" s="14" t="s">
        <v>358</v>
      </c>
    </row>
    <row r="87" spans="1:5" s="13" customFormat="1" ht="15.75" customHeight="1">
      <c r="A87" s="21" t="str">
        <f t="shared" si="5"/>
        <v>４</v>
      </c>
      <c r="B87" s="13" t="s">
        <v>57</v>
      </c>
      <c r="C87" s="18" t="str">
        <f t="shared" si="6"/>
        <v>１５．</v>
      </c>
      <c r="D87" s="24" t="s">
        <v>102</v>
      </c>
      <c r="E87" s="14" t="s">
        <v>358</v>
      </c>
    </row>
    <row r="88" spans="1:5" s="13" customFormat="1" ht="15.75" customHeight="1">
      <c r="A88" s="21" t="str">
        <f t="shared" si="5"/>
        <v>４</v>
      </c>
      <c r="B88" s="13" t="s">
        <v>57</v>
      </c>
      <c r="C88" s="18" t="str">
        <f t="shared" si="6"/>
        <v>１６．</v>
      </c>
      <c r="D88" s="24" t="s">
        <v>103</v>
      </c>
      <c r="E88" s="14" t="s">
        <v>359</v>
      </c>
    </row>
    <row r="89" spans="1:5" s="13" customFormat="1" ht="15.75" customHeight="1">
      <c r="A89" s="21" t="str">
        <f t="shared" si="5"/>
        <v>４</v>
      </c>
      <c r="B89" s="13" t="s">
        <v>47</v>
      </c>
      <c r="C89" s="18" t="str">
        <f t="shared" si="6"/>
        <v>１７．</v>
      </c>
      <c r="D89" s="24" t="s">
        <v>104</v>
      </c>
      <c r="E89" s="14" t="s">
        <v>360</v>
      </c>
    </row>
    <row r="90" spans="1:5" s="13" customFormat="1" ht="15.75" customHeight="1">
      <c r="A90" s="21" t="str">
        <f t="shared" si="5"/>
        <v>４</v>
      </c>
      <c r="B90" s="13" t="s">
        <v>58</v>
      </c>
      <c r="C90" s="18" t="str">
        <f t="shared" si="6"/>
        <v>１８．</v>
      </c>
      <c r="D90" s="24" t="s">
        <v>105</v>
      </c>
      <c r="E90" s="14" t="s">
        <v>360</v>
      </c>
    </row>
    <row r="91" spans="1:5" s="13" customFormat="1" ht="15.75" customHeight="1">
      <c r="A91" s="21" t="str">
        <f t="shared" si="5"/>
        <v>４</v>
      </c>
      <c r="B91" s="13" t="s">
        <v>59</v>
      </c>
      <c r="C91" s="18" t="str">
        <f t="shared" si="6"/>
        <v>１９．</v>
      </c>
      <c r="D91" s="24" t="s">
        <v>106</v>
      </c>
      <c r="E91" s="14" t="s">
        <v>360</v>
      </c>
    </row>
    <row r="92" ht="15.75" customHeight="1">
      <c r="B92" s="13"/>
    </row>
    <row r="93" spans="1:5" ht="15.75" customHeight="1">
      <c r="A93" s="32" t="s">
        <v>232</v>
      </c>
      <c r="B93" s="32"/>
      <c r="C93" s="32"/>
      <c r="D93" s="32"/>
      <c r="E93" s="32"/>
    </row>
    <row r="94" spans="1:5" s="13" customFormat="1" ht="15.75" customHeight="1">
      <c r="A94" s="21" t="str">
        <f aca="true" t="shared" si="7" ref="A94:A99">$A$73</f>
        <v>４</v>
      </c>
      <c r="B94" s="13" t="s">
        <v>58</v>
      </c>
      <c r="C94" s="18" t="str">
        <f>WIDECHAR(C91+1)&amp;"．"</f>
        <v>２０．</v>
      </c>
      <c r="D94" s="24" t="s">
        <v>107</v>
      </c>
      <c r="E94" s="23" t="s">
        <v>361</v>
      </c>
    </row>
    <row r="95" spans="1:5" s="13" customFormat="1" ht="15.75" customHeight="1">
      <c r="A95" s="21" t="str">
        <f t="shared" si="7"/>
        <v>４</v>
      </c>
      <c r="B95" s="13" t="s">
        <v>60</v>
      </c>
      <c r="C95" s="18" t="str">
        <f>WIDECHAR(C94+1)&amp;"．"</f>
        <v>２１．</v>
      </c>
      <c r="D95" s="24" t="s">
        <v>108</v>
      </c>
      <c r="E95" s="23" t="s">
        <v>361</v>
      </c>
    </row>
    <row r="96" spans="1:5" s="13" customFormat="1" ht="15.75" customHeight="1">
      <c r="A96" s="21" t="str">
        <f t="shared" si="7"/>
        <v>４</v>
      </c>
      <c r="B96" s="13" t="s">
        <v>40</v>
      </c>
      <c r="C96" s="18" t="str">
        <f>WIDECHAR(C95+1)&amp;"．"</f>
        <v>２２．</v>
      </c>
      <c r="D96" s="24" t="s">
        <v>109</v>
      </c>
      <c r="E96" s="23" t="s">
        <v>361</v>
      </c>
    </row>
    <row r="97" spans="1:5" s="13" customFormat="1" ht="15.75" customHeight="1">
      <c r="A97" s="21" t="str">
        <f t="shared" si="7"/>
        <v>４</v>
      </c>
      <c r="B97" s="13" t="s">
        <v>50</v>
      </c>
      <c r="C97" s="18" t="str">
        <f>WIDECHAR(C96+1)&amp;"．"</f>
        <v>２３．</v>
      </c>
      <c r="D97" s="24" t="s">
        <v>110</v>
      </c>
      <c r="E97" s="23" t="s">
        <v>362</v>
      </c>
    </row>
    <row r="98" spans="1:5" s="13" customFormat="1" ht="15.75" customHeight="1">
      <c r="A98" s="21" t="str">
        <f t="shared" si="7"/>
        <v>４</v>
      </c>
      <c r="B98" s="13" t="s">
        <v>37</v>
      </c>
      <c r="C98" s="18" t="str">
        <f>WIDECHAR(C97+1)&amp;"．"</f>
        <v>２４．</v>
      </c>
      <c r="D98" s="24" t="s">
        <v>111</v>
      </c>
      <c r="E98" s="23" t="s">
        <v>362</v>
      </c>
    </row>
    <row r="99" spans="1:5" s="13" customFormat="1" ht="15.75" customHeight="1">
      <c r="A99" s="21" t="str">
        <f t="shared" si="7"/>
        <v>４</v>
      </c>
      <c r="B99" s="13" t="s">
        <v>57</v>
      </c>
      <c r="C99" s="18" t="str">
        <f>WIDECHAR(C98+1)&amp;"．"</f>
        <v>２５．</v>
      </c>
      <c r="D99" s="24" t="s">
        <v>112</v>
      </c>
      <c r="E99" s="23" t="s">
        <v>362</v>
      </c>
    </row>
    <row r="100" spans="1:5" s="13" customFormat="1" ht="15.75" customHeight="1">
      <c r="A100" s="21"/>
      <c r="C100" s="18"/>
      <c r="E100" s="15"/>
    </row>
    <row r="101" ht="15.75" customHeight="1">
      <c r="B101" s="13"/>
    </row>
    <row r="102" spans="1:5" ht="15.75" customHeight="1">
      <c r="A102" s="31" t="s">
        <v>250</v>
      </c>
      <c r="B102" s="31"/>
      <c r="C102" s="31"/>
      <c r="D102" s="31"/>
      <c r="E102" s="31"/>
    </row>
    <row r="103" ht="15.75" customHeight="1">
      <c r="B103" s="13"/>
    </row>
    <row r="104" spans="1:5" ht="15.75" customHeight="1">
      <c r="A104" s="32" t="s">
        <v>233</v>
      </c>
      <c r="B104" s="32"/>
      <c r="C104" s="32"/>
      <c r="D104" s="32"/>
      <c r="E104" s="32"/>
    </row>
    <row r="105" spans="1:5" s="13" customFormat="1" ht="15.75" customHeight="1">
      <c r="A105" s="12" t="s">
        <v>564</v>
      </c>
      <c r="B105" s="13" t="s">
        <v>37</v>
      </c>
      <c r="C105" s="18" t="str">
        <f>WIDECHAR(1)&amp;"．"</f>
        <v>１．</v>
      </c>
      <c r="D105" s="24" t="s">
        <v>113</v>
      </c>
      <c r="E105" s="23" t="s">
        <v>363</v>
      </c>
    </row>
    <row r="106" spans="1:5" s="13" customFormat="1" ht="15.75" customHeight="1">
      <c r="A106" s="21" t="str">
        <f>$A$105</f>
        <v>５</v>
      </c>
      <c r="B106" s="13" t="s">
        <v>42</v>
      </c>
      <c r="C106" s="18" t="str">
        <f>WIDECHAR(C105+1)&amp;"．"</f>
        <v>２．</v>
      </c>
      <c r="D106" s="24" t="s">
        <v>114</v>
      </c>
      <c r="E106" s="23" t="s">
        <v>363</v>
      </c>
    </row>
    <row r="107" spans="1:5" s="13" customFormat="1" ht="15.75" customHeight="1">
      <c r="A107" s="21" t="str">
        <f aca="true" t="shared" si="8" ref="A107:A112">$A$105</f>
        <v>５</v>
      </c>
      <c r="B107" s="13" t="s">
        <v>46</v>
      </c>
      <c r="C107" s="18" t="str">
        <f aca="true" t="shared" si="9" ref="C107:C112">WIDECHAR(C106+1)&amp;"．"</f>
        <v>３．</v>
      </c>
      <c r="D107" s="24" t="s">
        <v>115</v>
      </c>
      <c r="E107" s="23" t="s">
        <v>364</v>
      </c>
    </row>
    <row r="108" spans="1:5" s="13" customFormat="1" ht="15.75" customHeight="1">
      <c r="A108" s="21" t="str">
        <f t="shared" si="8"/>
        <v>５</v>
      </c>
      <c r="B108" s="13" t="s">
        <v>46</v>
      </c>
      <c r="C108" s="18" t="str">
        <f t="shared" si="9"/>
        <v>４．</v>
      </c>
      <c r="D108" s="24" t="s">
        <v>116</v>
      </c>
      <c r="E108" s="23" t="s">
        <v>364</v>
      </c>
    </row>
    <row r="109" spans="1:5" s="13" customFormat="1" ht="15.75" customHeight="1">
      <c r="A109" s="21" t="str">
        <f t="shared" si="8"/>
        <v>５</v>
      </c>
      <c r="B109" s="13" t="s">
        <v>46</v>
      </c>
      <c r="C109" s="18" t="str">
        <f t="shared" si="9"/>
        <v>５．</v>
      </c>
      <c r="D109" s="24" t="s">
        <v>117</v>
      </c>
      <c r="E109" s="23" t="s">
        <v>365</v>
      </c>
    </row>
    <row r="110" spans="1:5" s="13" customFormat="1" ht="15.75" customHeight="1">
      <c r="A110" s="21" t="str">
        <f t="shared" si="8"/>
        <v>５</v>
      </c>
      <c r="B110" s="13" t="s">
        <v>46</v>
      </c>
      <c r="C110" s="18" t="str">
        <f t="shared" si="9"/>
        <v>６．</v>
      </c>
      <c r="D110" s="24" t="s">
        <v>118</v>
      </c>
      <c r="E110" s="23" t="s">
        <v>365</v>
      </c>
    </row>
    <row r="111" spans="1:5" s="13" customFormat="1" ht="15.75" customHeight="1">
      <c r="A111" s="21" t="str">
        <f t="shared" si="8"/>
        <v>５</v>
      </c>
      <c r="B111" s="13" t="s">
        <v>46</v>
      </c>
      <c r="C111" s="18" t="str">
        <f t="shared" si="9"/>
        <v>７．</v>
      </c>
      <c r="D111" s="24" t="s">
        <v>119</v>
      </c>
      <c r="E111" s="23" t="s">
        <v>366</v>
      </c>
    </row>
    <row r="112" spans="1:5" s="13" customFormat="1" ht="15.75" customHeight="1">
      <c r="A112" s="21" t="str">
        <f t="shared" si="8"/>
        <v>５</v>
      </c>
      <c r="B112" s="13" t="s">
        <v>61</v>
      </c>
      <c r="C112" s="18" t="str">
        <f t="shared" si="9"/>
        <v>８．</v>
      </c>
      <c r="D112" s="24" t="s">
        <v>120</v>
      </c>
      <c r="E112" s="23" t="s">
        <v>366</v>
      </c>
    </row>
    <row r="113" spans="1:5" s="13" customFormat="1" ht="15.75" customHeight="1">
      <c r="A113" s="21"/>
      <c r="C113" s="18"/>
      <c r="E113" s="15"/>
    </row>
    <row r="114" ht="15.75" customHeight="1">
      <c r="B114" s="13"/>
    </row>
    <row r="115" spans="1:5" ht="15.75" customHeight="1">
      <c r="A115" s="31" t="s">
        <v>251</v>
      </c>
      <c r="B115" s="31"/>
      <c r="C115" s="31"/>
      <c r="D115" s="31"/>
      <c r="E115" s="31"/>
    </row>
    <row r="116" spans="2:4" ht="15.75" customHeight="1">
      <c r="B116" s="13"/>
      <c r="D116" s="9"/>
    </row>
    <row r="117" spans="1:5" s="13" customFormat="1" ht="15.75" customHeight="1">
      <c r="A117" s="12" t="s">
        <v>565</v>
      </c>
      <c r="B117" s="13" t="s">
        <v>37</v>
      </c>
      <c r="C117" s="18" t="str">
        <f>WIDECHAR(1)&amp;"．"</f>
        <v>１．</v>
      </c>
      <c r="D117" s="24" t="s">
        <v>121</v>
      </c>
      <c r="E117" s="23" t="s">
        <v>368</v>
      </c>
    </row>
    <row r="118" spans="1:5" s="13" customFormat="1" ht="15.75" customHeight="1">
      <c r="A118" s="21" t="str">
        <f aca="true" t="shared" si="10" ref="A118:A123">$A$117</f>
        <v>６</v>
      </c>
      <c r="B118" s="13" t="s">
        <v>42</v>
      </c>
      <c r="C118" s="18" t="str">
        <f aca="true" t="shared" si="11" ref="C118:C123">WIDECHAR(C117+1)&amp;"．"</f>
        <v>２．</v>
      </c>
      <c r="D118" s="24" t="s">
        <v>122</v>
      </c>
      <c r="E118" s="23" t="s">
        <v>369</v>
      </c>
    </row>
    <row r="119" spans="1:5" s="13" customFormat="1" ht="15.75" customHeight="1">
      <c r="A119" s="21" t="str">
        <f t="shared" si="10"/>
        <v>６</v>
      </c>
      <c r="B119" s="13" t="s">
        <v>62</v>
      </c>
      <c r="C119" s="18" t="str">
        <f t="shared" si="11"/>
        <v>３．</v>
      </c>
      <c r="D119" s="24" t="s">
        <v>2</v>
      </c>
      <c r="E119" s="23" t="s">
        <v>367</v>
      </c>
    </row>
    <row r="120" spans="1:5" s="13" customFormat="1" ht="15.75" customHeight="1">
      <c r="A120" s="21" t="str">
        <f t="shared" si="10"/>
        <v>６</v>
      </c>
      <c r="B120" s="13" t="s">
        <v>62</v>
      </c>
      <c r="C120" s="18" t="str">
        <f t="shared" si="11"/>
        <v>４．</v>
      </c>
      <c r="D120" s="24" t="s">
        <v>123</v>
      </c>
      <c r="E120" s="23" t="s">
        <v>370</v>
      </c>
    </row>
    <row r="121" spans="1:5" s="13" customFormat="1" ht="15.75" customHeight="1">
      <c r="A121" s="21" t="str">
        <f t="shared" si="10"/>
        <v>６</v>
      </c>
      <c r="B121" s="13" t="s">
        <v>45</v>
      </c>
      <c r="C121" s="18" t="str">
        <f t="shared" si="11"/>
        <v>５．</v>
      </c>
      <c r="D121" s="24" t="s">
        <v>124</v>
      </c>
      <c r="E121" s="23" t="s">
        <v>371</v>
      </c>
    </row>
    <row r="122" spans="1:5" s="13" customFormat="1" ht="15.75" customHeight="1">
      <c r="A122" s="21" t="str">
        <f t="shared" si="10"/>
        <v>６</v>
      </c>
      <c r="B122" s="13" t="s">
        <v>56</v>
      </c>
      <c r="C122" s="18" t="str">
        <f t="shared" si="11"/>
        <v>６．</v>
      </c>
      <c r="D122" s="24" t="s">
        <v>125</v>
      </c>
      <c r="E122" s="23" t="s">
        <v>371</v>
      </c>
    </row>
    <row r="123" spans="1:5" s="13" customFormat="1" ht="15.75" customHeight="1">
      <c r="A123" s="21" t="str">
        <f t="shared" si="10"/>
        <v>６</v>
      </c>
      <c r="B123" s="13" t="s">
        <v>37</v>
      </c>
      <c r="C123" s="18" t="str">
        <f t="shared" si="11"/>
        <v>７．</v>
      </c>
      <c r="D123" s="24" t="s">
        <v>126</v>
      </c>
      <c r="E123" s="23" t="s">
        <v>371</v>
      </c>
    </row>
    <row r="124" spans="1:5" s="13" customFormat="1" ht="15.75" customHeight="1">
      <c r="A124" s="21"/>
      <c r="C124" s="18"/>
      <c r="E124" s="15"/>
    </row>
    <row r="125" ht="15.75" customHeight="1">
      <c r="B125" s="13"/>
    </row>
    <row r="126" spans="1:5" ht="15.75" customHeight="1">
      <c r="A126" s="31" t="s">
        <v>253</v>
      </c>
      <c r="B126" s="31"/>
      <c r="C126" s="31"/>
      <c r="D126" s="31"/>
      <c r="E126" s="31"/>
    </row>
    <row r="127" ht="15.75" customHeight="1">
      <c r="B127" s="13"/>
    </row>
    <row r="128" spans="1:5" s="13" customFormat="1" ht="15.75" customHeight="1">
      <c r="A128" s="12" t="s">
        <v>566</v>
      </c>
      <c r="B128" s="13" t="s">
        <v>37</v>
      </c>
      <c r="C128" s="18" t="str">
        <f>WIDECHAR(1)&amp;"．"</f>
        <v>１．</v>
      </c>
      <c r="D128" s="24" t="s">
        <v>127</v>
      </c>
      <c r="E128" s="23" t="s">
        <v>372</v>
      </c>
    </row>
    <row r="129" spans="1:5" s="13" customFormat="1" ht="15.75" customHeight="1">
      <c r="A129" s="21" t="str">
        <f>A128</f>
        <v>７</v>
      </c>
      <c r="B129" s="13" t="s">
        <v>42</v>
      </c>
      <c r="C129" s="18" t="str">
        <f>WIDECHAR(C128+1)&amp;"．"</f>
        <v>２．</v>
      </c>
      <c r="D129" s="24" t="s">
        <v>3</v>
      </c>
      <c r="E129" s="23" t="s">
        <v>373</v>
      </c>
    </row>
    <row r="130" spans="1:5" s="13" customFormat="1" ht="15.75" customHeight="1">
      <c r="A130" s="21" t="str">
        <f aca="true" t="shared" si="12" ref="A130:A142">A129</f>
        <v>７</v>
      </c>
      <c r="B130" s="13" t="s">
        <v>63</v>
      </c>
      <c r="C130" s="18" t="str">
        <f aca="true" t="shared" si="13" ref="C130:C142">WIDECHAR(C129+1)&amp;"．"</f>
        <v>３．</v>
      </c>
      <c r="D130" s="24" t="s">
        <v>4</v>
      </c>
      <c r="E130" s="23" t="s">
        <v>373</v>
      </c>
    </row>
    <row r="131" spans="1:5" s="13" customFormat="1" ht="15.75" customHeight="1">
      <c r="A131" s="21" t="str">
        <f t="shared" si="12"/>
        <v>７</v>
      </c>
      <c r="B131" s="13" t="s">
        <v>63</v>
      </c>
      <c r="C131" s="18" t="str">
        <f t="shared" si="13"/>
        <v>４．</v>
      </c>
      <c r="D131" s="24" t="s">
        <v>129</v>
      </c>
      <c r="E131" s="23" t="s">
        <v>374</v>
      </c>
    </row>
    <row r="132" spans="1:5" s="13" customFormat="1" ht="15.75" customHeight="1">
      <c r="A132" s="21" t="str">
        <f t="shared" si="12"/>
        <v>７</v>
      </c>
      <c r="B132" s="13" t="s">
        <v>57</v>
      </c>
      <c r="C132" s="18" t="str">
        <f t="shared" si="13"/>
        <v>５．</v>
      </c>
      <c r="D132" s="24" t="s">
        <v>130</v>
      </c>
      <c r="E132" s="23" t="s">
        <v>374</v>
      </c>
    </row>
    <row r="133" spans="1:5" s="13" customFormat="1" ht="15.75" customHeight="1">
      <c r="A133" s="21" t="str">
        <f t="shared" si="12"/>
        <v>７</v>
      </c>
      <c r="B133" s="13" t="s">
        <v>64</v>
      </c>
      <c r="C133" s="18" t="str">
        <f t="shared" si="13"/>
        <v>６．</v>
      </c>
      <c r="D133" s="24" t="s">
        <v>131</v>
      </c>
      <c r="E133" s="23" t="s">
        <v>375</v>
      </c>
    </row>
    <row r="134" spans="1:5" s="13" customFormat="1" ht="15.75" customHeight="1">
      <c r="A134" s="21" t="str">
        <f t="shared" si="12"/>
        <v>７</v>
      </c>
      <c r="B134" s="13" t="s">
        <v>58</v>
      </c>
      <c r="C134" s="18" t="str">
        <f t="shared" si="13"/>
        <v>７．</v>
      </c>
      <c r="D134" s="24" t="s">
        <v>132</v>
      </c>
      <c r="E134" s="23" t="s">
        <v>375</v>
      </c>
    </row>
    <row r="135" spans="1:5" s="13" customFormat="1" ht="15.75" customHeight="1">
      <c r="A135" s="21" t="str">
        <f t="shared" si="12"/>
        <v>７</v>
      </c>
      <c r="B135" s="13" t="s">
        <v>65</v>
      </c>
      <c r="C135" s="18" t="str">
        <f t="shared" si="13"/>
        <v>８．</v>
      </c>
      <c r="D135" s="24" t="s">
        <v>158</v>
      </c>
      <c r="E135" s="23" t="s">
        <v>376</v>
      </c>
    </row>
    <row r="136" spans="1:5" s="13" customFormat="1" ht="15.75" customHeight="1">
      <c r="A136" s="21" t="str">
        <f t="shared" si="12"/>
        <v>７</v>
      </c>
      <c r="B136" s="13" t="s">
        <v>47</v>
      </c>
      <c r="C136" s="18" t="str">
        <f t="shared" si="13"/>
        <v>９．</v>
      </c>
      <c r="D136" s="24" t="s">
        <v>159</v>
      </c>
      <c r="E136" s="23" t="s">
        <v>376</v>
      </c>
    </row>
    <row r="137" spans="1:5" s="13" customFormat="1" ht="15.75" customHeight="1">
      <c r="A137" s="21" t="str">
        <f t="shared" si="12"/>
        <v>７</v>
      </c>
      <c r="B137" s="13" t="s">
        <v>47</v>
      </c>
      <c r="C137" s="18" t="str">
        <f t="shared" si="13"/>
        <v>１０．</v>
      </c>
      <c r="D137" s="24" t="s">
        <v>160</v>
      </c>
      <c r="E137" s="23" t="s">
        <v>377</v>
      </c>
    </row>
    <row r="138" spans="1:5" s="13" customFormat="1" ht="15.75" customHeight="1">
      <c r="A138" s="21" t="str">
        <f t="shared" si="12"/>
        <v>７</v>
      </c>
      <c r="B138" s="13" t="s">
        <v>47</v>
      </c>
      <c r="C138" s="18" t="str">
        <f t="shared" si="13"/>
        <v>１１．</v>
      </c>
      <c r="D138" s="24" t="s">
        <v>161</v>
      </c>
      <c r="E138" s="23" t="s">
        <v>377</v>
      </c>
    </row>
    <row r="139" spans="1:5" s="13" customFormat="1" ht="15.75" customHeight="1">
      <c r="A139" s="21" t="str">
        <f t="shared" si="12"/>
        <v>７</v>
      </c>
      <c r="B139" s="13" t="s">
        <v>47</v>
      </c>
      <c r="C139" s="18" t="str">
        <f t="shared" si="13"/>
        <v>１２．</v>
      </c>
      <c r="D139" s="24" t="s">
        <v>162</v>
      </c>
      <c r="E139" s="23" t="s">
        <v>378</v>
      </c>
    </row>
    <row r="140" spans="1:5" s="13" customFormat="1" ht="15.75" customHeight="1">
      <c r="A140" s="21" t="str">
        <f t="shared" si="12"/>
        <v>７</v>
      </c>
      <c r="B140" s="13" t="s">
        <v>62</v>
      </c>
      <c r="C140" s="18" t="str">
        <f t="shared" si="13"/>
        <v>１３．</v>
      </c>
      <c r="D140" s="24" t="s">
        <v>163</v>
      </c>
      <c r="E140" s="23" t="s">
        <v>378</v>
      </c>
    </row>
    <row r="141" spans="1:5" s="13" customFormat="1" ht="15.75" customHeight="1">
      <c r="A141" s="21" t="str">
        <f t="shared" si="12"/>
        <v>７</v>
      </c>
      <c r="B141" s="13" t="s">
        <v>66</v>
      </c>
      <c r="C141" s="18" t="str">
        <f t="shared" si="13"/>
        <v>１４．</v>
      </c>
      <c r="D141" s="24" t="s">
        <v>215</v>
      </c>
      <c r="E141" s="23" t="s">
        <v>378</v>
      </c>
    </row>
    <row r="142" spans="1:5" s="13" customFormat="1" ht="15.75" customHeight="1">
      <c r="A142" s="21" t="str">
        <f t="shared" si="12"/>
        <v>７</v>
      </c>
      <c r="B142" s="13" t="s">
        <v>67</v>
      </c>
      <c r="C142" s="18" t="str">
        <f t="shared" si="13"/>
        <v>１５．</v>
      </c>
      <c r="D142" s="24" t="s">
        <v>216</v>
      </c>
      <c r="E142" s="23" t="s">
        <v>378</v>
      </c>
    </row>
    <row r="143" spans="1:5" s="13" customFormat="1" ht="15.75" customHeight="1">
      <c r="A143" s="21"/>
      <c r="C143" s="18"/>
      <c r="E143" s="15"/>
    </row>
    <row r="144" ht="15.75" customHeight="1">
      <c r="B144" s="13"/>
    </row>
    <row r="145" spans="1:5" ht="15.75" customHeight="1">
      <c r="A145" s="31" t="s">
        <v>249</v>
      </c>
      <c r="B145" s="31"/>
      <c r="C145" s="31"/>
      <c r="D145" s="31"/>
      <c r="E145" s="31"/>
    </row>
    <row r="146" ht="15.75" customHeight="1">
      <c r="B146" s="13"/>
    </row>
    <row r="147" spans="1:5" ht="15.75" customHeight="1">
      <c r="A147" s="32" t="s">
        <v>234</v>
      </c>
      <c r="B147" s="32"/>
      <c r="C147" s="32"/>
      <c r="D147" s="32"/>
      <c r="E147" s="32"/>
    </row>
    <row r="148" spans="1:5" s="13" customFormat="1" ht="15.75" customHeight="1">
      <c r="A148" s="12" t="s">
        <v>567</v>
      </c>
      <c r="B148" s="13" t="s">
        <v>37</v>
      </c>
      <c r="C148" s="18" t="str">
        <f>WIDECHAR(1)&amp;"．"</f>
        <v>１．</v>
      </c>
      <c r="D148" s="24" t="s">
        <v>5</v>
      </c>
      <c r="E148" s="23" t="s">
        <v>379</v>
      </c>
    </row>
    <row r="149" spans="1:5" s="13" customFormat="1" ht="15.75" customHeight="1">
      <c r="A149" s="21" t="str">
        <f>$A$148</f>
        <v>８</v>
      </c>
      <c r="B149" s="13" t="s">
        <v>42</v>
      </c>
      <c r="C149" s="18" t="str">
        <f>WIDECHAR(C148+1)&amp;"．"</f>
        <v>２．</v>
      </c>
      <c r="D149" s="24" t="s">
        <v>6</v>
      </c>
      <c r="E149" s="23" t="s">
        <v>380</v>
      </c>
    </row>
    <row r="150" spans="1:5" s="13" customFormat="1" ht="15.75" customHeight="1">
      <c r="A150" s="21" t="str">
        <f aca="true" t="shared" si="14" ref="A150:A169">$A$148</f>
        <v>８</v>
      </c>
      <c r="B150" s="13" t="s">
        <v>44</v>
      </c>
      <c r="C150" s="18" t="str">
        <f aca="true" t="shared" si="15" ref="C150:C169">WIDECHAR(C149+1)&amp;"．"</f>
        <v>３．</v>
      </c>
      <c r="D150" s="24" t="s">
        <v>242</v>
      </c>
      <c r="E150" s="23" t="s">
        <v>379</v>
      </c>
    </row>
    <row r="151" spans="1:4" s="13" customFormat="1" ht="15.75" customHeight="1">
      <c r="A151" s="21"/>
      <c r="C151" s="18"/>
      <c r="D151" s="13" t="s">
        <v>219</v>
      </c>
    </row>
    <row r="152" spans="1:5" s="13" customFormat="1" ht="15.75" customHeight="1">
      <c r="A152" s="21" t="str">
        <f t="shared" si="14"/>
        <v>８</v>
      </c>
      <c r="B152" s="13" t="s">
        <v>49</v>
      </c>
      <c r="C152" s="18" t="str">
        <f>WIDECHAR(C150+1)&amp;"．"</f>
        <v>４．</v>
      </c>
      <c r="D152" s="24" t="s">
        <v>244</v>
      </c>
      <c r="E152" s="23" t="s">
        <v>381</v>
      </c>
    </row>
    <row r="153" spans="1:4" s="13" customFormat="1" ht="15.75" customHeight="1">
      <c r="A153" s="21"/>
      <c r="C153" s="18"/>
      <c r="D153" s="13" t="s">
        <v>243</v>
      </c>
    </row>
    <row r="154" spans="1:5" s="13" customFormat="1" ht="15.75" customHeight="1">
      <c r="A154" s="21" t="str">
        <f t="shared" si="14"/>
        <v>８</v>
      </c>
      <c r="B154" s="13" t="s">
        <v>49</v>
      </c>
      <c r="C154" s="18" t="str">
        <f>WIDECHAR(C152+1)&amp;"．"</f>
        <v>５．</v>
      </c>
      <c r="D154" s="24" t="s">
        <v>7</v>
      </c>
      <c r="E154" s="23" t="s">
        <v>382</v>
      </c>
    </row>
    <row r="155" spans="1:5" s="13" customFormat="1" ht="15.75" customHeight="1">
      <c r="A155" s="21" t="str">
        <f t="shared" si="14"/>
        <v>８</v>
      </c>
      <c r="B155" s="13" t="s">
        <v>57</v>
      </c>
      <c r="C155" s="18" t="str">
        <f t="shared" si="15"/>
        <v>６．</v>
      </c>
      <c r="D155" s="24" t="s">
        <v>246</v>
      </c>
      <c r="E155" s="23">
        <v>81</v>
      </c>
    </row>
    <row r="156" spans="1:4" s="13" customFormat="1" ht="15.75" customHeight="1">
      <c r="A156" s="21"/>
      <c r="C156" s="18"/>
      <c r="D156" s="13" t="s">
        <v>245</v>
      </c>
    </row>
    <row r="157" spans="1:5" s="13" customFormat="1" ht="15.75" customHeight="1">
      <c r="A157" s="21" t="str">
        <f t="shared" si="14"/>
        <v>８</v>
      </c>
      <c r="B157" s="13" t="s">
        <v>49</v>
      </c>
      <c r="C157" s="18" t="str">
        <f>WIDECHAR(C155+1)&amp;"．"</f>
        <v>７．</v>
      </c>
      <c r="D157" s="24" t="s">
        <v>165</v>
      </c>
      <c r="E157" s="23" t="s">
        <v>383</v>
      </c>
    </row>
    <row r="158" spans="1:5" s="13" customFormat="1" ht="15.75" customHeight="1">
      <c r="A158" s="21" t="str">
        <f t="shared" si="14"/>
        <v>８</v>
      </c>
      <c r="B158" s="13" t="s">
        <v>46</v>
      </c>
      <c r="C158" s="18" t="str">
        <f t="shared" si="15"/>
        <v>８．</v>
      </c>
      <c r="D158" s="24" t="s">
        <v>166</v>
      </c>
      <c r="E158" s="23" t="s">
        <v>383</v>
      </c>
    </row>
    <row r="159" spans="1:5" s="13" customFormat="1" ht="15.75" customHeight="1">
      <c r="A159" s="21" t="str">
        <f t="shared" si="14"/>
        <v>８</v>
      </c>
      <c r="B159" s="13" t="s">
        <v>47</v>
      </c>
      <c r="C159" s="18" t="str">
        <f t="shared" si="15"/>
        <v>９．</v>
      </c>
      <c r="D159" s="24" t="s">
        <v>167</v>
      </c>
      <c r="E159" s="23" t="s">
        <v>383</v>
      </c>
    </row>
    <row r="160" spans="1:5" s="13" customFormat="1" ht="15.75" customHeight="1">
      <c r="A160" s="21" t="str">
        <f t="shared" si="14"/>
        <v>８</v>
      </c>
      <c r="B160" s="13" t="s">
        <v>68</v>
      </c>
      <c r="C160" s="18" t="str">
        <f t="shared" si="15"/>
        <v>１０．</v>
      </c>
      <c r="D160" s="24" t="s">
        <v>168</v>
      </c>
      <c r="E160" s="23" t="s">
        <v>384</v>
      </c>
    </row>
    <row r="161" spans="1:5" s="13" customFormat="1" ht="15.75" customHeight="1">
      <c r="A161" s="21" t="str">
        <f t="shared" si="14"/>
        <v>８</v>
      </c>
      <c r="B161" s="13" t="s">
        <v>47</v>
      </c>
      <c r="C161" s="18" t="str">
        <f t="shared" si="15"/>
        <v>１１．</v>
      </c>
      <c r="D161" s="24" t="s">
        <v>171</v>
      </c>
      <c r="E161" s="23" t="s">
        <v>384</v>
      </c>
    </row>
    <row r="162" spans="1:5" s="13" customFormat="1" ht="15.75" customHeight="1">
      <c r="A162" s="21" t="str">
        <f t="shared" si="14"/>
        <v>８</v>
      </c>
      <c r="B162" s="13" t="s">
        <v>47</v>
      </c>
      <c r="C162" s="18" t="str">
        <f t="shared" si="15"/>
        <v>１２．</v>
      </c>
      <c r="D162" s="24" t="s">
        <v>172</v>
      </c>
      <c r="E162" s="23" t="s">
        <v>384</v>
      </c>
    </row>
    <row r="163" spans="1:5" s="13" customFormat="1" ht="15.75" customHeight="1">
      <c r="A163" s="21" t="str">
        <f t="shared" si="14"/>
        <v>８</v>
      </c>
      <c r="B163" s="13" t="s">
        <v>47</v>
      </c>
      <c r="C163" s="18" t="str">
        <f t="shared" si="15"/>
        <v>１３．</v>
      </c>
      <c r="D163" s="24" t="s">
        <v>174</v>
      </c>
      <c r="E163" s="23" t="s">
        <v>385</v>
      </c>
    </row>
    <row r="164" spans="1:5" s="13" customFormat="1" ht="15.75" customHeight="1">
      <c r="A164" s="21" t="str">
        <f t="shared" si="14"/>
        <v>８</v>
      </c>
      <c r="B164" s="13" t="s">
        <v>47</v>
      </c>
      <c r="C164" s="18" t="str">
        <f t="shared" si="15"/>
        <v>１４．</v>
      </c>
      <c r="D164" s="24" t="s">
        <v>175</v>
      </c>
      <c r="E164" s="23" t="s">
        <v>385</v>
      </c>
    </row>
    <row r="165" spans="1:5" s="13" customFormat="1" ht="15.75" customHeight="1">
      <c r="A165" s="21" t="str">
        <f t="shared" si="14"/>
        <v>８</v>
      </c>
      <c r="B165" s="13" t="s">
        <v>47</v>
      </c>
      <c r="C165" s="18" t="str">
        <f t="shared" si="15"/>
        <v>１５．</v>
      </c>
      <c r="D165" s="24" t="s">
        <v>176</v>
      </c>
      <c r="E165" s="23" t="s">
        <v>386</v>
      </c>
    </row>
    <row r="166" spans="1:5" s="13" customFormat="1" ht="15.75" customHeight="1">
      <c r="A166" s="21" t="str">
        <f t="shared" si="14"/>
        <v>８</v>
      </c>
      <c r="B166" s="13" t="s">
        <v>47</v>
      </c>
      <c r="C166" s="18" t="str">
        <f t="shared" si="15"/>
        <v>１６．</v>
      </c>
      <c r="D166" s="24" t="s">
        <v>177</v>
      </c>
      <c r="E166" s="23" t="s">
        <v>387</v>
      </c>
    </row>
    <row r="167" spans="1:5" s="13" customFormat="1" ht="15.75" customHeight="1">
      <c r="A167" s="21" t="str">
        <f t="shared" si="14"/>
        <v>８</v>
      </c>
      <c r="B167" s="13" t="s">
        <v>47</v>
      </c>
      <c r="C167" s="18" t="str">
        <f t="shared" si="15"/>
        <v>１７．</v>
      </c>
      <c r="D167" s="24" t="s">
        <v>192</v>
      </c>
      <c r="E167" s="23" t="s">
        <v>388</v>
      </c>
    </row>
    <row r="168" spans="1:5" s="13" customFormat="1" ht="15.75" customHeight="1">
      <c r="A168" s="21" t="str">
        <f t="shared" si="14"/>
        <v>８</v>
      </c>
      <c r="B168" s="13" t="s">
        <v>47</v>
      </c>
      <c r="C168" s="18" t="str">
        <f t="shared" si="15"/>
        <v>１８．</v>
      </c>
      <c r="D168" s="24" t="s">
        <v>193</v>
      </c>
      <c r="E168" s="23" t="s">
        <v>388</v>
      </c>
    </row>
    <row r="169" spans="1:5" s="13" customFormat="1" ht="15.75" customHeight="1">
      <c r="A169" s="21" t="str">
        <f t="shared" si="14"/>
        <v>８</v>
      </c>
      <c r="B169" s="13" t="s">
        <v>47</v>
      </c>
      <c r="C169" s="18" t="str">
        <f t="shared" si="15"/>
        <v>１９．</v>
      </c>
      <c r="D169" s="24" t="s">
        <v>194</v>
      </c>
      <c r="E169" s="23" t="s">
        <v>388</v>
      </c>
    </row>
    <row r="170" spans="1:5" s="13" customFormat="1" ht="15.75" customHeight="1">
      <c r="A170" s="21"/>
      <c r="C170" s="18"/>
      <c r="E170" s="15"/>
    </row>
    <row r="171" ht="15.75" customHeight="1">
      <c r="B171" s="13"/>
    </row>
    <row r="172" spans="1:5" ht="15.75" customHeight="1">
      <c r="A172" s="31" t="s">
        <v>252</v>
      </c>
      <c r="B172" s="31"/>
      <c r="C172" s="31"/>
      <c r="D172" s="31"/>
      <c r="E172" s="31"/>
    </row>
    <row r="173" spans="1:5" s="13" customFormat="1" ht="15.75" customHeight="1">
      <c r="A173" s="12" t="s">
        <v>568</v>
      </c>
      <c r="B173" s="13" t="s">
        <v>37</v>
      </c>
      <c r="C173" s="18" t="str">
        <f>WIDECHAR(1)&amp;"．"</f>
        <v>１．</v>
      </c>
      <c r="D173" s="24" t="s">
        <v>196</v>
      </c>
      <c r="E173" s="23" t="s">
        <v>389</v>
      </c>
    </row>
    <row r="174" spans="1:5" s="13" customFormat="1" ht="15.75" customHeight="1">
      <c r="A174" s="21" t="str">
        <f aca="true" t="shared" si="16" ref="A174:A179">$A$173</f>
        <v>９</v>
      </c>
      <c r="B174" s="13" t="s">
        <v>42</v>
      </c>
      <c r="C174" s="18" t="str">
        <f aca="true" t="shared" si="17" ref="C174:C179">WIDECHAR(C173+1)&amp;"．"</f>
        <v>２．</v>
      </c>
      <c r="D174" s="24" t="s">
        <v>197</v>
      </c>
      <c r="E174" s="23" t="s">
        <v>389</v>
      </c>
    </row>
    <row r="175" spans="1:5" s="13" customFormat="1" ht="15.75" customHeight="1">
      <c r="A175" s="21" t="str">
        <f t="shared" si="16"/>
        <v>９</v>
      </c>
      <c r="B175" s="13" t="s">
        <v>47</v>
      </c>
      <c r="C175" s="18" t="str">
        <f t="shared" si="17"/>
        <v>３．</v>
      </c>
      <c r="D175" s="24" t="s">
        <v>198</v>
      </c>
      <c r="E175" s="23" t="s">
        <v>390</v>
      </c>
    </row>
    <row r="176" spans="1:5" s="13" customFormat="1" ht="15.75" customHeight="1">
      <c r="A176" s="21" t="str">
        <f t="shared" si="16"/>
        <v>９</v>
      </c>
      <c r="B176" s="13" t="s">
        <v>48</v>
      </c>
      <c r="C176" s="18" t="str">
        <f t="shared" si="17"/>
        <v>４．</v>
      </c>
      <c r="D176" s="24" t="s">
        <v>199</v>
      </c>
      <c r="E176" s="23" t="s">
        <v>390</v>
      </c>
    </row>
    <row r="177" spans="1:5" s="13" customFormat="1" ht="15.75" customHeight="1">
      <c r="A177" s="21" t="str">
        <f t="shared" si="16"/>
        <v>９</v>
      </c>
      <c r="B177" s="13" t="s">
        <v>65</v>
      </c>
      <c r="C177" s="18" t="str">
        <f t="shared" si="17"/>
        <v>５．</v>
      </c>
      <c r="D177" s="24" t="s">
        <v>200</v>
      </c>
      <c r="E177" s="23" t="s">
        <v>390</v>
      </c>
    </row>
    <row r="178" spans="1:5" s="13" customFormat="1" ht="15.75" customHeight="1">
      <c r="A178" s="21" t="str">
        <f t="shared" si="16"/>
        <v>９</v>
      </c>
      <c r="B178" s="13" t="s">
        <v>39</v>
      </c>
      <c r="C178" s="18" t="str">
        <f t="shared" si="17"/>
        <v>６．</v>
      </c>
      <c r="D178" s="24" t="s">
        <v>201</v>
      </c>
      <c r="E178" s="23" t="s">
        <v>391</v>
      </c>
    </row>
    <row r="179" spans="1:5" s="13" customFormat="1" ht="15.75" customHeight="1">
      <c r="A179" s="21" t="str">
        <f t="shared" si="16"/>
        <v>９</v>
      </c>
      <c r="B179" s="13" t="s">
        <v>69</v>
      </c>
      <c r="C179" s="18" t="str">
        <f t="shared" si="17"/>
        <v>７．</v>
      </c>
      <c r="D179" s="24" t="s">
        <v>202</v>
      </c>
      <c r="E179" s="23" t="s">
        <v>391</v>
      </c>
    </row>
    <row r="180" spans="1:5" s="13" customFormat="1" ht="15.75" customHeight="1">
      <c r="A180" s="21"/>
      <c r="C180" s="18"/>
      <c r="E180" s="15"/>
    </row>
    <row r="181" ht="15.75" customHeight="1">
      <c r="B181" s="13"/>
    </row>
    <row r="182" spans="1:5" ht="15.75" customHeight="1">
      <c r="A182" s="31" t="s">
        <v>254</v>
      </c>
      <c r="B182" s="31"/>
      <c r="C182" s="31"/>
      <c r="D182" s="31"/>
      <c r="E182" s="31"/>
    </row>
    <row r="183" ht="15.75" customHeight="1">
      <c r="B183" s="13"/>
    </row>
    <row r="184" spans="1:5" s="13" customFormat="1" ht="15.75" customHeight="1">
      <c r="A184" s="12" t="s">
        <v>335</v>
      </c>
      <c r="B184" s="13" t="s">
        <v>37</v>
      </c>
      <c r="C184" s="18" t="str">
        <f>WIDECHAR(1)&amp;"．"</f>
        <v>１．</v>
      </c>
      <c r="D184" s="24" t="s">
        <v>454</v>
      </c>
      <c r="E184" s="23" t="s">
        <v>392</v>
      </c>
    </row>
    <row r="185" spans="1:5" s="13" customFormat="1" ht="15.75" customHeight="1">
      <c r="A185" s="21" t="str">
        <f>$A$184</f>
        <v>１０</v>
      </c>
      <c r="B185" s="13" t="s">
        <v>42</v>
      </c>
      <c r="C185" s="18" t="str">
        <f>WIDECHAR(C184+1)&amp;"．"</f>
        <v>２．</v>
      </c>
      <c r="D185" s="24" t="s">
        <v>8</v>
      </c>
      <c r="E185" s="23" t="s">
        <v>393</v>
      </c>
    </row>
    <row r="186" spans="1:5" s="13" customFormat="1" ht="15.75" customHeight="1">
      <c r="A186" s="21" t="str">
        <f>$A$184</f>
        <v>１０</v>
      </c>
      <c r="B186" s="13" t="s">
        <v>42</v>
      </c>
      <c r="C186" s="18" t="str">
        <f>WIDECHAR(C185+1)&amp;"．"</f>
        <v>３．</v>
      </c>
      <c r="D186" s="24" t="s">
        <v>455</v>
      </c>
      <c r="E186" s="23" t="s">
        <v>394</v>
      </c>
    </row>
    <row r="187" spans="1:5" s="13" customFormat="1" ht="15.75" customHeight="1">
      <c r="A187" s="21"/>
      <c r="C187" s="18"/>
      <c r="E187" s="15"/>
    </row>
    <row r="188" spans="2:5" ht="15.75" customHeight="1">
      <c r="B188" s="13"/>
      <c r="C188" s="20"/>
      <c r="E188" s="8"/>
    </row>
    <row r="189" spans="1:5" ht="15.75" customHeight="1">
      <c r="A189" s="31" t="s">
        <v>256</v>
      </c>
      <c r="B189" s="31"/>
      <c r="C189" s="31"/>
      <c r="D189" s="31"/>
      <c r="E189" s="31"/>
    </row>
    <row r="190" ht="15.75" customHeight="1">
      <c r="B190" s="13"/>
    </row>
    <row r="191" spans="1:5" s="13" customFormat="1" ht="15.75" customHeight="1">
      <c r="A191" s="12" t="s">
        <v>569</v>
      </c>
      <c r="B191" s="13" t="s">
        <v>37</v>
      </c>
      <c r="C191" s="18" t="str">
        <f>WIDECHAR(1)&amp;"．"</f>
        <v>１．</v>
      </c>
      <c r="D191" s="24" t="s">
        <v>456</v>
      </c>
      <c r="E191" s="23" t="s">
        <v>395</v>
      </c>
    </row>
    <row r="192" spans="1:5" s="13" customFormat="1" ht="15.75" customHeight="1">
      <c r="A192" s="21" t="str">
        <f>$A$191</f>
        <v>１１</v>
      </c>
      <c r="B192" s="13" t="s">
        <v>42</v>
      </c>
      <c r="C192" s="18" t="str">
        <f>WIDECHAR(C191+1)&amp;"．"</f>
        <v>２．</v>
      </c>
      <c r="D192" s="24" t="s">
        <v>457</v>
      </c>
      <c r="E192" s="23" t="s">
        <v>396</v>
      </c>
    </row>
    <row r="193" spans="1:5" s="13" customFormat="1" ht="15.75" customHeight="1">
      <c r="A193" s="21" t="str">
        <f>$A$191</f>
        <v>１１</v>
      </c>
      <c r="B193" s="13" t="s">
        <v>47</v>
      </c>
      <c r="C193" s="18" t="str">
        <f>WIDECHAR(C192+1)&amp;"．"</f>
        <v>３．</v>
      </c>
      <c r="D193" s="24" t="s">
        <v>458</v>
      </c>
      <c r="E193" s="23" t="s">
        <v>397</v>
      </c>
    </row>
    <row r="194" spans="1:5" s="13" customFormat="1" ht="15.75" customHeight="1">
      <c r="A194" s="21"/>
      <c r="C194" s="18"/>
      <c r="E194" s="14"/>
    </row>
    <row r="195" ht="15.75" customHeight="1">
      <c r="B195" s="13"/>
    </row>
    <row r="196" spans="1:5" ht="15.75" customHeight="1">
      <c r="A196" s="31" t="s">
        <v>257</v>
      </c>
      <c r="B196" s="31"/>
      <c r="C196" s="31"/>
      <c r="D196" s="31"/>
      <c r="E196" s="31"/>
    </row>
    <row r="197" ht="15.75" customHeight="1">
      <c r="B197" s="13"/>
    </row>
    <row r="198" spans="1:5" ht="15.75" customHeight="1">
      <c r="A198" s="32" t="s">
        <v>53</v>
      </c>
      <c r="B198" s="32"/>
      <c r="C198" s="32"/>
      <c r="D198" s="32"/>
      <c r="E198" s="32"/>
    </row>
    <row r="199" spans="1:5" s="13" customFormat="1" ht="15.75" customHeight="1">
      <c r="A199" s="12" t="s">
        <v>570</v>
      </c>
      <c r="B199" s="13" t="s">
        <v>37</v>
      </c>
      <c r="C199" s="18" t="str">
        <f>WIDECHAR(1)&amp;"．"</f>
        <v>１．</v>
      </c>
      <c r="D199" s="24" t="s">
        <v>459</v>
      </c>
      <c r="E199" s="23" t="s">
        <v>398</v>
      </c>
    </row>
    <row r="200" spans="1:5" s="13" customFormat="1" ht="15.75" customHeight="1">
      <c r="A200" s="21" t="str">
        <f>$A$199</f>
        <v>１２</v>
      </c>
      <c r="B200" s="13" t="s">
        <v>42</v>
      </c>
      <c r="C200" s="18" t="str">
        <f>WIDECHAR(C199+1)&amp;"．"</f>
        <v>２．</v>
      </c>
      <c r="D200" s="24" t="s">
        <v>460</v>
      </c>
      <c r="E200" s="23" t="s">
        <v>398</v>
      </c>
    </row>
    <row r="201" spans="1:5" s="13" customFormat="1" ht="15.75" customHeight="1">
      <c r="A201" s="21" t="str">
        <f aca="true" t="shared" si="18" ref="A201:A212">$A$199</f>
        <v>１２</v>
      </c>
      <c r="B201" s="13" t="s">
        <v>71</v>
      </c>
      <c r="C201" s="18" t="str">
        <f aca="true" t="shared" si="19" ref="C201:C212">WIDECHAR(C200+1)&amp;"．"</f>
        <v>３．</v>
      </c>
      <c r="D201" s="24" t="s">
        <v>461</v>
      </c>
      <c r="E201" s="23" t="s">
        <v>399</v>
      </c>
    </row>
    <row r="202" spans="1:5" s="13" customFormat="1" ht="15.75" customHeight="1">
      <c r="A202" s="21" t="str">
        <f t="shared" si="18"/>
        <v>１２</v>
      </c>
      <c r="B202" s="13" t="s">
        <v>45</v>
      </c>
      <c r="C202" s="18" t="str">
        <f t="shared" si="19"/>
        <v>４．</v>
      </c>
      <c r="D202" s="24" t="s">
        <v>462</v>
      </c>
      <c r="E202" s="23" t="s">
        <v>399</v>
      </c>
    </row>
    <row r="203" spans="1:5" s="13" customFormat="1" ht="15.75" customHeight="1">
      <c r="A203" s="21" t="str">
        <f t="shared" si="18"/>
        <v>１２</v>
      </c>
      <c r="B203" s="13" t="s">
        <v>72</v>
      </c>
      <c r="C203" s="18" t="str">
        <f t="shared" si="19"/>
        <v>５．</v>
      </c>
      <c r="D203" s="24" t="s">
        <v>463</v>
      </c>
      <c r="E203" s="23" t="s">
        <v>399</v>
      </c>
    </row>
    <row r="204" spans="1:5" s="13" customFormat="1" ht="15.75" customHeight="1">
      <c r="A204" s="21" t="str">
        <f t="shared" si="18"/>
        <v>１２</v>
      </c>
      <c r="B204" s="13" t="s">
        <v>73</v>
      </c>
      <c r="C204" s="18" t="str">
        <f t="shared" si="19"/>
        <v>６．</v>
      </c>
      <c r="D204" s="24" t="s">
        <v>9</v>
      </c>
      <c r="E204" s="23" t="s">
        <v>400</v>
      </c>
    </row>
    <row r="205" spans="1:5" s="13" customFormat="1" ht="15.75" customHeight="1">
      <c r="A205" s="21" t="str">
        <f t="shared" si="18"/>
        <v>１２</v>
      </c>
      <c r="B205" s="13" t="s">
        <v>50</v>
      </c>
      <c r="C205" s="18" t="str">
        <f t="shared" si="19"/>
        <v>７．</v>
      </c>
      <c r="D205" s="24" t="s">
        <v>10</v>
      </c>
      <c r="E205" s="23" t="s">
        <v>400</v>
      </c>
    </row>
    <row r="206" spans="1:5" s="13" customFormat="1" ht="15.75" customHeight="1">
      <c r="A206" s="21" t="str">
        <f t="shared" si="18"/>
        <v>１２</v>
      </c>
      <c r="B206" s="13" t="s">
        <v>65</v>
      </c>
      <c r="C206" s="18" t="str">
        <f t="shared" si="19"/>
        <v>８．</v>
      </c>
      <c r="D206" s="24" t="s">
        <v>464</v>
      </c>
      <c r="E206" s="23" t="s">
        <v>400</v>
      </c>
    </row>
    <row r="207" spans="1:5" s="13" customFormat="1" ht="15.75" customHeight="1">
      <c r="A207" s="21" t="str">
        <f t="shared" si="18"/>
        <v>１２</v>
      </c>
      <c r="B207" s="13" t="s">
        <v>48</v>
      </c>
      <c r="C207" s="18" t="str">
        <f t="shared" si="19"/>
        <v>９．</v>
      </c>
      <c r="D207" s="24" t="s">
        <v>465</v>
      </c>
      <c r="E207" s="23" t="s">
        <v>400</v>
      </c>
    </row>
    <row r="208" spans="1:5" s="13" customFormat="1" ht="15.75" customHeight="1">
      <c r="A208" s="21" t="str">
        <f t="shared" si="18"/>
        <v>１２</v>
      </c>
      <c r="B208" s="13" t="s">
        <v>50</v>
      </c>
      <c r="C208" s="18" t="str">
        <f t="shared" si="19"/>
        <v>１０．</v>
      </c>
      <c r="D208" s="24" t="s">
        <v>466</v>
      </c>
      <c r="E208" s="23" t="s">
        <v>401</v>
      </c>
    </row>
    <row r="209" spans="1:5" s="13" customFormat="1" ht="15.75" customHeight="1">
      <c r="A209" s="21" t="str">
        <f t="shared" si="18"/>
        <v>１２</v>
      </c>
      <c r="B209" s="13" t="s">
        <v>47</v>
      </c>
      <c r="C209" s="18" t="str">
        <f t="shared" si="19"/>
        <v>１１．</v>
      </c>
      <c r="D209" s="25" t="s">
        <v>467</v>
      </c>
      <c r="E209" s="23" t="s">
        <v>401</v>
      </c>
    </row>
    <row r="210" spans="1:5" s="13" customFormat="1" ht="15.75" customHeight="1">
      <c r="A210" s="21" t="str">
        <f t="shared" si="18"/>
        <v>１２</v>
      </c>
      <c r="B210" s="13" t="s">
        <v>45</v>
      </c>
      <c r="C210" s="18" t="str">
        <f t="shared" si="19"/>
        <v>１２．</v>
      </c>
      <c r="D210" s="24" t="s">
        <v>468</v>
      </c>
      <c r="E210" s="23" t="s">
        <v>402</v>
      </c>
    </row>
    <row r="211" spans="1:5" s="13" customFormat="1" ht="15.75" customHeight="1">
      <c r="A211" s="21" t="str">
        <f t="shared" si="18"/>
        <v>１２</v>
      </c>
      <c r="B211" s="13" t="s">
        <v>65</v>
      </c>
      <c r="C211" s="18" t="str">
        <f t="shared" si="19"/>
        <v>１３．</v>
      </c>
      <c r="D211" s="24" t="s">
        <v>469</v>
      </c>
      <c r="E211" s="23" t="s">
        <v>402</v>
      </c>
    </row>
    <row r="212" spans="1:5" s="13" customFormat="1" ht="15.75" customHeight="1">
      <c r="A212" s="21" t="str">
        <f t="shared" si="18"/>
        <v>１２</v>
      </c>
      <c r="B212" s="13" t="s">
        <v>71</v>
      </c>
      <c r="C212" s="18" t="str">
        <f t="shared" si="19"/>
        <v>１４．</v>
      </c>
      <c r="D212" s="25" t="s">
        <v>470</v>
      </c>
      <c r="E212" s="23" t="s">
        <v>402</v>
      </c>
    </row>
    <row r="213" spans="1:5" s="13" customFormat="1" ht="15.75" customHeight="1">
      <c r="A213" s="21"/>
      <c r="C213" s="18"/>
      <c r="D213" s="22"/>
      <c r="E213" s="15"/>
    </row>
    <row r="214" ht="15.75" customHeight="1">
      <c r="B214" s="13"/>
    </row>
    <row r="215" spans="1:5" ht="15.75" customHeight="1">
      <c r="A215" s="31" t="s">
        <v>258</v>
      </c>
      <c r="B215" s="31"/>
      <c r="C215" s="31"/>
      <c r="D215" s="31"/>
      <c r="E215" s="31"/>
    </row>
    <row r="216" ht="15.75" customHeight="1">
      <c r="B216" s="13"/>
    </row>
    <row r="217" spans="1:5" s="13" customFormat="1" ht="15.75" customHeight="1">
      <c r="A217" s="12" t="s">
        <v>571</v>
      </c>
      <c r="B217" s="13" t="s">
        <v>37</v>
      </c>
      <c r="C217" s="18" t="str">
        <f>WIDECHAR(1)&amp;"．"</f>
        <v>１．</v>
      </c>
      <c r="D217" s="24" t="s">
        <v>471</v>
      </c>
      <c r="E217" s="23" t="s">
        <v>403</v>
      </c>
    </row>
    <row r="218" spans="1:5" s="13" customFormat="1" ht="15.75" customHeight="1">
      <c r="A218" s="21" t="str">
        <f>A217</f>
        <v>１３</v>
      </c>
      <c r="B218" s="13" t="s">
        <v>42</v>
      </c>
      <c r="C218" s="18" t="str">
        <f>WIDECHAR(C217+1)&amp;"．"</f>
        <v>２．</v>
      </c>
      <c r="D218" s="24" t="s">
        <v>472</v>
      </c>
      <c r="E218" s="23" t="s">
        <v>403</v>
      </c>
    </row>
    <row r="219" spans="1:5" s="13" customFormat="1" ht="15.75" customHeight="1">
      <c r="A219" s="21" t="str">
        <f aca="true" t="shared" si="20" ref="A219:A229">A218</f>
        <v>１３</v>
      </c>
      <c r="B219" s="13" t="s">
        <v>40</v>
      </c>
      <c r="C219" s="18" t="str">
        <f aca="true" t="shared" si="21" ref="C219:C229">WIDECHAR(C218+1)&amp;"．"</f>
        <v>３．</v>
      </c>
      <c r="D219" s="24" t="s">
        <v>473</v>
      </c>
      <c r="E219" s="23" t="s">
        <v>403</v>
      </c>
    </row>
    <row r="220" spans="1:5" s="13" customFormat="1" ht="15.75" customHeight="1">
      <c r="A220" s="21" t="str">
        <f t="shared" si="20"/>
        <v>１３</v>
      </c>
      <c r="B220" s="13" t="s">
        <v>55</v>
      </c>
      <c r="C220" s="18" t="str">
        <f t="shared" si="21"/>
        <v>４．</v>
      </c>
      <c r="D220" s="25" t="s">
        <v>474</v>
      </c>
      <c r="E220" s="23" t="s">
        <v>404</v>
      </c>
    </row>
    <row r="221" spans="1:5" s="13" customFormat="1" ht="15.75" customHeight="1">
      <c r="A221" s="21" t="str">
        <f t="shared" si="20"/>
        <v>１３</v>
      </c>
      <c r="B221" s="13" t="s">
        <v>62</v>
      </c>
      <c r="C221" s="18" t="str">
        <f t="shared" si="21"/>
        <v>５．</v>
      </c>
      <c r="D221" s="25" t="s">
        <v>475</v>
      </c>
      <c r="E221" s="23" t="s">
        <v>404</v>
      </c>
    </row>
    <row r="222" spans="1:5" s="13" customFormat="1" ht="15.75" customHeight="1">
      <c r="A222" s="21" t="str">
        <f t="shared" si="20"/>
        <v>１３</v>
      </c>
      <c r="B222" s="13" t="s">
        <v>50</v>
      </c>
      <c r="C222" s="18" t="str">
        <f t="shared" si="21"/>
        <v>６．</v>
      </c>
      <c r="D222" s="24" t="s">
        <v>476</v>
      </c>
      <c r="E222" s="23" t="s">
        <v>404</v>
      </c>
    </row>
    <row r="223" spans="1:5" s="13" customFormat="1" ht="15.75" customHeight="1">
      <c r="A223" s="21" t="str">
        <f t="shared" si="20"/>
        <v>１３</v>
      </c>
      <c r="B223" s="13" t="s">
        <v>74</v>
      </c>
      <c r="C223" s="18" t="str">
        <f t="shared" si="21"/>
        <v>７．</v>
      </c>
      <c r="D223" s="24" t="s">
        <v>477</v>
      </c>
      <c r="E223" s="23" t="s">
        <v>404</v>
      </c>
    </row>
    <row r="224" spans="1:5" s="13" customFormat="1" ht="15.75" customHeight="1">
      <c r="A224" s="21" t="str">
        <f t="shared" si="20"/>
        <v>１３</v>
      </c>
      <c r="B224" s="13" t="s">
        <v>75</v>
      </c>
      <c r="C224" s="18" t="str">
        <f t="shared" si="21"/>
        <v>８．</v>
      </c>
      <c r="D224" s="24" t="s">
        <v>478</v>
      </c>
      <c r="E224" s="23" t="s">
        <v>405</v>
      </c>
    </row>
    <row r="225" spans="1:5" s="13" customFormat="1" ht="15.75" customHeight="1">
      <c r="A225" s="21" t="str">
        <f t="shared" si="20"/>
        <v>１３</v>
      </c>
      <c r="B225" s="13" t="s">
        <v>47</v>
      </c>
      <c r="C225" s="18" t="str">
        <f t="shared" si="21"/>
        <v>９．</v>
      </c>
      <c r="D225" s="24" t="s">
        <v>479</v>
      </c>
      <c r="E225" s="23" t="s">
        <v>406</v>
      </c>
    </row>
    <row r="226" spans="1:5" s="13" customFormat="1" ht="15.75" customHeight="1">
      <c r="A226" s="21" t="str">
        <f t="shared" si="20"/>
        <v>１３</v>
      </c>
      <c r="B226" s="13" t="s">
        <v>47</v>
      </c>
      <c r="C226" s="18" t="str">
        <f t="shared" si="21"/>
        <v>１０．</v>
      </c>
      <c r="D226" s="24" t="s">
        <v>480</v>
      </c>
      <c r="E226" s="23" t="s">
        <v>406</v>
      </c>
    </row>
    <row r="227" spans="1:5" s="13" customFormat="1" ht="15.75" customHeight="1">
      <c r="A227" s="21" t="str">
        <f t="shared" si="20"/>
        <v>１３</v>
      </c>
      <c r="B227" s="13" t="s">
        <v>47</v>
      </c>
      <c r="C227" s="18" t="str">
        <f t="shared" si="21"/>
        <v>１１．</v>
      </c>
      <c r="D227" s="24" t="s">
        <v>481</v>
      </c>
      <c r="E227" s="23" t="s">
        <v>406</v>
      </c>
    </row>
    <row r="228" spans="1:5" s="13" customFormat="1" ht="15.75" customHeight="1">
      <c r="A228" s="21" t="str">
        <f t="shared" si="20"/>
        <v>１３</v>
      </c>
      <c r="B228" s="13" t="s">
        <v>47</v>
      </c>
      <c r="C228" s="18" t="str">
        <f t="shared" si="21"/>
        <v>１２．</v>
      </c>
      <c r="D228" s="24" t="s">
        <v>482</v>
      </c>
      <c r="E228" s="23" t="s">
        <v>406</v>
      </c>
    </row>
    <row r="229" spans="1:5" s="13" customFormat="1" ht="15.75" customHeight="1">
      <c r="A229" s="21" t="str">
        <f t="shared" si="20"/>
        <v>１３</v>
      </c>
      <c r="B229" s="13" t="s">
        <v>65</v>
      </c>
      <c r="C229" s="18" t="str">
        <f t="shared" si="21"/>
        <v>１３．</v>
      </c>
      <c r="D229" s="24" t="s">
        <v>483</v>
      </c>
      <c r="E229" s="23" t="s">
        <v>407</v>
      </c>
    </row>
    <row r="230" spans="1:5" s="13" customFormat="1" ht="15.75" customHeight="1">
      <c r="A230" s="21"/>
      <c r="C230" s="18"/>
      <c r="E230" s="15"/>
    </row>
    <row r="231" ht="15.75" customHeight="1">
      <c r="B231" s="13"/>
    </row>
    <row r="232" spans="1:5" ht="15.75" customHeight="1">
      <c r="A232" s="31" t="s">
        <v>255</v>
      </c>
      <c r="B232" s="31"/>
      <c r="C232" s="31"/>
      <c r="D232" s="31"/>
      <c r="E232" s="31"/>
    </row>
    <row r="233" ht="15.75" customHeight="1">
      <c r="B233" s="13"/>
    </row>
    <row r="234" spans="1:5" ht="15.75" customHeight="1">
      <c r="A234" s="32" t="s">
        <v>235</v>
      </c>
      <c r="B234" s="32"/>
      <c r="C234" s="32"/>
      <c r="D234" s="32"/>
      <c r="E234" s="32"/>
    </row>
    <row r="235" spans="1:5" s="13" customFormat="1" ht="15.75" customHeight="1">
      <c r="A235" s="12" t="s">
        <v>572</v>
      </c>
      <c r="B235" s="13" t="s">
        <v>37</v>
      </c>
      <c r="C235" s="18" t="str">
        <f>WIDECHAR(1)&amp;"．"</f>
        <v>１．</v>
      </c>
      <c r="D235" s="24" t="s">
        <v>484</v>
      </c>
      <c r="E235" s="23" t="s">
        <v>408</v>
      </c>
    </row>
    <row r="236" spans="1:5" s="13" customFormat="1" ht="15.75" customHeight="1">
      <c r="A236" s="21" t="str">
        <f>$A$235</f>
        <v>１４</v>
      </c>
      <c r="B236" s="13" t="s">
        <v>42</v>
      </c>
      <c r="C236" s="18" t="str">
        <f>WIDECHAR(C235+1)&amp;"．"</f>
        <v>２．</v>
      </c>
      <c r="D236" s="24" t="s">
        <v>485</v>
      </c>
      <c r="E236" s="23" t="s">
        <v>409</v>
      </c>
    </row>
    <row r="237" spans="1:5" s="13" customFormat="1" ht="15.75" customHeight="1">
      <c r="A237" s="21" t="str">
        <f aca="true" t="shared" si="22" ref="A237:A267">$A$235</f>
        <v>１４</v>
      </c>
      <c r="B237" s="13" t="s">
        <v>74</v>
      </c>
      <c r="C237" s="18" t="str">
        <f aca="true" t="shared" si="23" ref="C237:C267">WIDECHAR(C236+1)&amp;"．"</f>
        <v>３．</v>
      </c>
      <c r="D237" s="24" t="s">
        <v>486</v>
      </c>
      <c r="E237" s="23" t="s">
        <v>409</v>
      </c>
    </row>
    <row r="238" spans="1:5" s="13" customFormat="1" ht="15.75" customHeight="1">
      <c r="A238" s="21" t="str">
        <f t="shared" si="22"/>
        <v>１４</v>
      </c>
      <c r="B238" s="13" t="s">
        <v>47</v>
      </c>
      <c r="C238" s="18" t="str">
        <f t="shared" si="23"/>
        <v>４．</v>
      </c>
      <c r="D238" s="24" t="s">
        <v>487</v>
      </c>
      <c r="E238" s="23" t="s">
        <v>410</v>
      </c>
    </row>
    <row r="239" spans="1:5" s="13" customFormat="1" ht="15.75" customHeight="1">
      <c r="A239" s="21" t="str">
        <f t="shared" si="22"/>
        <v>１４</v>
      </c>
      <c r="B239" s="13" t="s">
        <v>48</v>
      </c>
      <c r="C239" s="18" t="str">
        <f t="shared" si="23"/>
        <v>５．</v>
      </c>
      <c r="D239" s="24" t="s">
        <v>488</v>
      </c>
      <c r="E239" s="23" t="s">
        <v>411</v>
      </c>
    </row>
    <row r="240" spans="1:5" s="13" customFormat="1" ht="15.75" customHeight="1">
      <c r="A240" s="21" t="str">
        <f t="shared" si="22"/>
        <v>１４</v>
      </c>
      <c r="B240" s="13" t="s">
        <v>65</v>
      </c>
      <c r="C240" s="18" t="str">
        <f t="shared" si="23"/>
        <v>６．</v>
      </c>
      <c r="D240" s="24" t="s">
        <v>489</v>
      </c>
      <c r="E240" s="23" t="s">
        <v>412</v>
      </c>
    </row>
    <row r="241" spans="1:5" s="13" customFormat="1" ht="15.75" customHeight="1">
      <c r="A241" s="21" t="str">
        <f t="shared" si="22"/>
        <v>１４</v>
      </c>
      <c r="B241" s="13" t="s">
        <v>51</v>
      </c>
      <c r="C241" s="18" t="str">
        <f t="shared" si="23"/>
        <v>７．</v>
      </c>
      <c r="D241" s="24" t="s">
        <v>490</v>
      </c>
      <c r="E241" s="23" t="s">
        <v>412</v>
      </c>
    </row>
    <row r="242" spans="1:5" s="13" customFormat="1" ht="15.75" customHeight="1">
      <c r="A242" s="21" t="str">
        <f t="shared" si="22"/>
        <v>１４</v>
      </c>
      <c r="B242" s="13" t="s">
        <v>45</v>
      </c>
      <c r="C242" s="18" t="str">
        <f t="shared" si="23"/>
        <v>８．</v>
      </c>
      <c r="D242" s="24" t="s">
        <v>491</v>
      </c>
      <c r="E242" s="23" t="s">
        <v>413</v>
      </c>
    </row>
    <row r="243" spans="1:5" s="13" customFormat="1" ht="15.75" customHeight="1">
      <c r="A243" s="21" t="str">
        <f t="shared" si="22"/>
        <v>１４</v>
      </c>
      <c r="B243" s="13" t="s">
        <v>42</v>
      </c>
      <c r="C243" s="18" t="str">
        <f t="shared" si="23"/>
        <v>９．</v>
      </c>
      <c r="D243" s="24" t="s">
        <v>492</v>
      </c>
      <c r="E243" s="23" t="s">
        <v>413</v>
      </c>
    </row>
    <row r="244" spans="1:5" s="13" customFormat="1" ht="15.75" customHeight="1">
      <c r="A244" s="21" t="str">
        <f t="shared" si="22"/>
        <v>１４</v>
      </c>
      <c r="B244" s="13" t="s">
        <v>57</v>
      </c>
      <c r="C244" s="18" t="str">
        <f t="shared" si="23"/>
        <v>１０．</v>
      </c>
      <c r="D244" s="24" t="s">
        <v>493</v>
      </c>
      <c r="E244" s="23" t="s">
        <v>414</v>
      </c>
    </row>
    <row r="245" spans="1:5" s="13" customFormat="1" ht="15.75" customHeight="1">
      <c r="A245" s="21" t="str">
        <f t="shared" si="22"/>
        <v>１４</v>
      </c>
      <c r="B245" s="13" t="s">
        <v>48</v>
      </c>
      <c r="C245" s="18" t="str">
        <f t="shared" si="23"/>
        <v>１１．</v>
      </c>
      <c r="D245" s="24" t="s">
        <v>208</v>
      </c>
      <c r="E245" s="23" t="s">
        <v>415</v>
      </c>
    </row>
    <row r="246" spans="1:5" s="13" customFormat="1" ht="15.75" customHeight="1">
      <c r="A246" s="21" t="str">
        <f t="shared" si="22"/>
        <v>１４</v>
      </c>
      <c r="B246" s="13" t="s">
        <v>65</v>
      </c>
      <c r="C246" s="18" t="str">
        <f t="shared" si="23"/>
        <v>１２．</v>
      </c>
      <c r="D246" s="24" t="s">
        <v>209</v>
      </c>
      <c r="E246" s="23" t="s">
        <v>414</v>
      </c>
    </row>
    <row r="247" spans="1:5" s="13" customFormat="1" ht="15.75" customHeight="1">
      <c r="A247" s="21" t="str">
        <f t="shared" si="22"/>
        <v>１４</v>
      </c>
      <c r="B247" s="13" t="s">
        <v>65</v>
      </c>
      <c r="C247" s="18" t="str">
        <f t="shared" si="23"/>
        <v>１３．</v>
      </c>
      <c r="D247" s="24" t="s">
        <v>210</v>
      </c>
      <c r="E247" s="23" t="s">
        <v>414</v>
      </c>
    </row>
    <row r="248" spans="1:5" s="13" customFormat="1" ht="15.75" customHeight="1">
      <c r="A248" s="21" t="str">
        <f t="shared" si="22"/>
        <v>１４</v>
      </c>
      <c r="B248" s="13" t="s">
        <v>65</v>
      </c>
      <c r="C248" s="18" t="str">
        <f t="shared" si="23"/>
        <v>１４．</v>
      </c>
      <c r="D248" s="24" t="s">
        <v>494</v>
      </c>
      <c r="E248" s="23" t="s">
        <v>416</v>
      </c>
    </row>
    <row r="249" spans="1:5" s="13" customFormat="1" ht="15.75" customHeight="1">
      <c r="A249" s="21" t="str">
        <f t="shared" si="22"/>
        <v>１４</v>
      </c>
      <c r="B249" s="13" t="s">
        <v>47</v>
      </c>
      <c r="C249" s="18" t="str">
        <f t="shared" si="23"/>
        <v>１５．</v>
      </c>
      <c r="D249" s="24" t="s">
        <v>495</v>
      </c>
      <c r="E249" s="23" t="s">
        <v>417</v>
      </c>
    </row>
    <row r="250" spans="1:5" s="13" customFormat="1" ht="15.75" customHeight="1">
      <c r="A250" s="21" t="str">
        <f t="shared" si="22"/>
        <v>１４</v>
      </c>
      <c r="B250" s="13" t="s">
        <v>47</v>
      </c>
      <c r="C250" s="18" t="str">
        <f t="shared" si="23"/>
        <v>１６．</v>
      </c>
      <c r="D250" s="24" t="s">
        <v>496</v>
      </c>
      <c r="E250" s="23" t="s">
        <v>417</v>
      </c>
    </row>
    <row r="251" spans="1:5" s="13" customFormat="1" ht="15.75" customHeight="1">
      <c r="A251" s="21" t="str">
        <f t="shared" si="22"/>
        <v>１４</v>
      </c>
      <c r="B251" s="13" t="s">
        <v>37</v>
      </c>
      <c r="C251" s="18" t="str">
        <f t="shared" si="23"/>
        <v>１７．</v>
      </c>
      <c r="D251" s="24" t="s">
        <v>497</v>
      </c>
      <c r="E251" s="23" t="s">
        <v>417</v>
      </c>
    </row>
    <row r="252" spans="1:5" s="13" customFormat="1" ht="15.75" customHeight="1">
      <c r="A252" s="21" t="str">
        <f t="shared" si="22"/>
        <v>１４</v>
      </c>
      <c r="B252" s="13" t="s">
        <v>47</v>
      </c>
      <c r="C252" s="18" t="str">
        <f t="shared" si="23"/>
        <v>１８．</v>
      </c>
      <c r="D252" s="24" t="s">
        <v>498</v>
      </c>
      <c r="E252" s="23" t="s">
        <v>417</v>
      </c>
    </row>
    <row r="253" spans="1:5" s="13" customFormat="1" ht="15.75" customHeight="1">
      <c r="A253" s="21" t="str">
        <f t="shared" si="22"/>
        <v>１４</v>
      </c>
      <c r="B253" s="13" t="s">
        <v>47</v>
      </c>
      <c r="C253" s="18" t="str">
        <f t="shared" si="23"/>
        <v>１９．</v>
      </c>
      <c r="D253" s="24" t="s">
        <v>499</v>
      </c>
      <c r="E253" s="23" t="s">
        <v>418</v>
      </c>
    </row>
    <row r="254" spans="1:5" s="13" customFormat="1" ht="15.75" customHeight="1">
      <c r="A254" s="21" t="str">
        <f t="shared" si="22"/>
        <v>１４</v>
      </c>
      <c r="B254" s="13" t="s">
        <v>47</v>
      </c>
      <c r="C254" s="18" t="str">
        <f t="shared" si="23"/>
        <v>２０．</v>
      </c>
      <c r="D254" s="24" t="s">
        <v>500</v>
      </c>
      <c r="E254" s="23" t="s">
        <v>419</v>
      </c>
    </row>
    <row r="255" spans="1:5" s="13" customFormat="1" ht="15.75" customHeight="1">
      <c r="A255" s="21" t="str">
        <f t="shared" si="22"/>
        <v>１４</v>
      </c>
      <c r="B255" s="13" t="s">
        <v>45</v>
      </c>
      <c r="C255" s="18" t="str">
        <f t="shared" si="23"/>
        <v>２１．</v>
      </c>
      <c r="D255" s="24" t="s">
        <v>501</v>
      </c>
      <c r="E255" s="23" t="s">
        <v>420</v>
      </c>
    </row>
    <row r="256" spans="1:5" s="13" customFormat="1" ht="15.75" customHeight="1">
      <c r="A256" s="21" t="str">
        <f t="shared" si="22"/>
        <v>１４</v>
      </c>
      <c r="B256" s="13" t="s">
        <v>37</v>
      </c>
      <c r="C256" s="18" t="str">
        <f t="shared" si="23"/>
        <v>２２．</v>
      </c>
      <c r="D256" s="24" t="s">
        <v>502</v>
      </c>
      <c r="E256" s="23" t="s">
        <v>420</v>
      </c>
    </row>
    <row r="257" spans="1:5" s="13" customFormat="1" ht="15.75" customHeight="1">
      <c r="A257" s="21" t="str">
        <f t="shared" si="22"/>
        <v>１４</v>
      </c>
      <c r="B257" s="13" t="s">
        <v>50</v>
      </c>
      <c r="C257" s="18" t="str">
        <f t="shared" si="23"/>
        <v>２３．</v>
      </c>
      <c r="D257" s="24" t="s">
        <v>503</v>
      </c>
      <c r="E257" s="23" t="s">
        <v>420</v>
      </c>
    </row>
    <row r="258" spans="1:5" s="13" customFormat="1" ht="15.75" customHeight="1">
      <c r="A258" s="21" t="str">
        <f t="shared" si="22"/>
        <v>１４</v>
      </c>
      <c r="B258" s="13" t="s">
        <v>50</v>
      </c>
      <c r="C258" s="18" t="str">
        <f t="shared" si="23"/>
        <v>２４．</v>
      </c>
      <c r="D258" s="24" t="s">
        <v>504</v>
      </c>
      <c r="E258" s="23" t="s">
        <v>421</v>
      </c>
    </row>
    <row r="259" spans="1:5" s="13" customFormat="1" ht="15.75" customHeight="1">
      <c r="A259" s="21" t="str">
        <f t="shared" si="22"/>
        <v>１４</v>
      </c>
      <c r="B259" s="13" t="s">
        <v>50</v>
      </c>
      <c r="C259" s="18" t="str">
        <f t="shared" si="23"/>
        <v>２５．</v>
      </c>
      <c r="D259" s="24" t="s">
        <v>505</v>
      </c>
      <c r="E259" s="23" t="s">
        <v>421</v>
      </c>
    </row>
    <row r="260" spans="1:5" s="13" customFormat="1" ht="15.75" customHeight="1">
      <c r="A260" s="21" t="str">
        <f t="shared" si="22"/>
        <v>１４</v>
      </c>
      <c r="B260" s="13" t="s">
        <v>50</v>
      </c>
      <c r="C260" s="18" t="str">
        <f t="shared" si="23"/>
        <v>２６．</v>
      </c>
      <c r="D260" s="24" t="s">
        <v>506</v>
      </c>
      <c r="E260" s="23" t="s">
        <v>421</v>
      </c>
    </row>
    <row r="261" spans="1:5" s="13" customFormat="1" ht="15.75" customHeight="1">
      <c r="A261" s="21" t="str">
        <f t="shared" si="22"/>
        <v>１４</v>
      </c>
      <c r="B261" s="13" t="s">
        <v>50</v>
      </c>
      <c r="C261" s="18" t="str">
        <f t="shared" si="23"/>
        <v>２７．</v>
      </c>
      <c r="D261" s="24" t="s">
        <v>424</v>
      </c>
      <c r="E261" s="23" t="s">
        <v>422</v>
      </c>
    </row>
    <row r="262" spans="1:5" s="13" customFormat="1" ht="15.75" customHeight="1">
      <c r="A262" s="21" t="str">
        <f t="shared" si="22"/>
        <v>１４</v>
      </c>
      <c r="B262" s="13" t="s">
        <v>50</v>
      </c>
      <c r="C262" s="18" t="str">
        <f t="shared" si="23"/>
        <v>２８．</v>
      </c>
      <c r="D262" s="24" t="s">
        <v>425</v>
      </c>
      <c r="E262" s="23" t="s">
        <v>422</v>
      </c>
    </row>
    <row r="263" spans="1:5" s="13" customFormat="1" ht="15.75" customHeight="1">
      <c r="A263" s="21" t="str">
        <f t="shared" si="22"/>
        <v>１４</v>
      </c>
      <c r="B263" s="13" t="s">
        <v>47</v>
      </c>
      <c r="C263" s="18" t="str">
        <f t="shared" si="23"/>
        <v>２９．</v>
      </c>
      <c r="D263" s="24" t="s">
        <v>507</v>
      </c>
      <c r="E263" s="23" t="s">
        <v>423</v>
      </c>
    </row>
    <row r="264" spans="1:5" s="13" customFormat="1" ht="15.75" customHeight="1">
      <c r="A264" s="21" t="str">
        <f t="shared" si="22"/>
        <v>１４</v>
      </c>
      <c r="B264" s="13" t="s">
        <v>57</v>
      </c>
      <c r="C264" s="18" t="str">
        <f t="shared" si="23"/>
        <v>３０．</v>
      </c>
      <c r="D264" s="24" t="s">
        <v>508</v>
      </c>
      <c r="E264" s="23" t="s">
        <v>423</v>
      </c>
    </row>
    <row r="265" spans="1:5" s="13" customFormat="1" ht="15.75" customHeight="1">
      <c r="A265" s="21" t="str">
        <f t="shared" si="22"/>
        <v>１４</v>
      </c>
      <c r="B265" s="13" t="s">
        <v>76</v>
      </c>
      <c r="C265" s="18" t="str">
        <f t="shared" si="23"/>
        <v>３１．</v>
      </c>
      <c r="D265" s="24" t="s">
        <v>509</v>
      </c>
      <c r="E265" s="23" t="s">
        <v>423</v>
      </c>
    </row>
    <row r="266" spans="1:5" s="13" customFormat="1" ht="15.75" customHeight="1">
      <c r="A266" s="21" t="str">
        <f t="shared" si="22"/>
        <v>１４</v>
      </c>
      <c r="B266" s="13" t="s">
        <v>49</v>
      </c>
      <c r="C266" s="18" t="str">
        <f t="shared" si="23"/>
        <v>３２．</v>
      </c>
      <c r="D266" s="24" t="s">
        <v>510</v>
      </c>
      <c r="E266" s="23" t="s">
        <v>426</v>
      </c>
    </row>
    <row r="267" spans="1:5" s="13" customFormat="1" ht="15.75" customHeight="1">
      <c r="A267" s="21" t="str">
        <f t="shared" si="22"/>
        <v>１４</v>
      </c>
      <c r="B267" s="13" t="s">
        <v>47</v>
      </c>
      <c r="C267" s="18" t="str">
        <f t="shared" si="23"/>
        <v>３３．</v>
      </c>
      <c r="D267" s="24" t="s">
        <v>511</v>
      </c>
      <c r="E267" s="23" t="s">
        <v>426</v>
      </c>
    </row>
    <row r="268" spans="1:5" s="13" customFormat="1" ht="15.75" customHeight="1">
      <c r="A268" s="21"/>
      <c r="C268" s="18"/>
      <c r="E268" s="15"/>
    </row>
    <row r="269" ht="15.75" customHeight="1">
      <c r="B269" s="13"/>
    </row>
    <row r="270" spans="1:5" ht="15.75" customHeight="1">
      <c r="A270" s="31" t="s">
        <v>259</v>
      </c>
      <c r="B270" s="31"/>
      <c r="C270" s="31"/>
      <c r="D270" s="31"/>
      <c r="E270" s="31"/>
    </row>
    <row r="271" spans="2:5" ht="15.75" customHeight="1">
      <c r="B271" s="13"/>
      <c r="C271" s="6"/>
      <c r="D271" s="6"/>
      <c r="E271" s="6"/>
    </row>
    <row r="272" spans="1:5" s="13" customFormat="1" ht="15.75" customHeight="1">
      <c r="A272" s="12" t="s">
        <v>573</v>
      </c>
      <c r="B272" s="13" t="s">
        <v>37</v>
      </c>
      <c r="C272" s="18" t="str">
        <f>WIDECHAR(1)&amp;"．"</f>
        <v>１．</v>
      </c>
      <c r="D272" s="24" t="s">
        <v>512</v>
      </c>
      <c r="E272" s="23" t="s">
        <v>427</v>
      </c>
    </row>
    <row r="273" spans="1:5" s="13" customFormat="1" ht="15.75" customHeight="1">
      <c r="A273" s="21" t="str">
        <f>$A$272</f>
        <v>１５</v>
      </c>
      <c r="B273" s="13" t="s">
        <v>42</v>
      </c>
      <c r="C273" s="18" t="str">
        <f>WIDECHAR(C272+1)&amp;"．"</f>
        <v>２．</v>
      </c>
      <c r="D273" s="24" t="s">
        <v>513</v>
      </c>
      <c r="E273" s="23" t="s">
        <v>427</v>
      </c>
    </row>
    <row r="274" spans="1:5" s="13" customFormat="1" ht="15.75" customHeight="1">
      <c r="A274" s="21" t="str">
        <f aca="true" t="shared" si="24" ref="A274:A295">$A$272</f>
        <v>１５</v>
      </c>
      <c r="B274" s="13" t="s">
        <v>47</v>
      </c>
      <c r="C274" s="18" t="str">
        <f aca="true" t="shared" si="25" ref="C274:C295">WIDECHAR(C273+1)&amp;"．"</f>
        <v>３．</v>
      </c>
      <c r="D274" s="24" t="s">
        <v>514</v>
      </c>
      <c r="E274" s="23" t="s">
        <v>428</v>
      </c>
    </row>
    <row r="275" spans="1:5" s="13" customFormat="1" ht="15.75" customHeight="1">
      <c r="A275" s="21" t="str">
        <f t="shared" si="24"/>
        <v>１５</v>
      </c>
      <c r="B275" s="13" t="s">
        <v>77</v>
      </c>
      <c r="C275" s="18" t="str">
        <f t="shared" si="25"/>
        <v>４．</v>
      </c>
      <c r="D275" s="24" t="s">
        <v>515</v>
      </c>
      <c r="E275" s="23" t="s">
        <v>428</v>
      </c>
    </row>
    <row r="276" spans="1:5" s="13" customFormat="1" ht="15.75" customHeight="1">
      <c r="A276" s="21" t="str">
        <f t="shared" si="24"/>
        <v>１５</v>
      </c>
      <c r="B276" s="13" t="s">
        <v>78</v>
      </c>
      <c r="C276" s="18" t="str">
        <f t="shared" si="25"/>
        <v>５．</v>
      </c>
      <c r="D276" s="24" t="s">
        <v>516</v>
      </c>
      <c r="E276" s="23" t="s">
        <v>428</v>
      </c>
    </row>
    <row r="277" spans="1:5" s="13" customFormat="1" ht="15.75" customHeight="1">
      <c r="A277" s="21" t="str">
        <f t="shared" si="24"/>
        <v>１５</v>
      </c>
      <c r="B277" s="13" t="s">
        <v>78</v>
      </c>
      <c r="C277" s="18" t="str">
        <f t="shared" si="25"/>
        <v>６．</v>
      </c>
      <c r="D277" s="24" t="s">
        <v>517</v>
      </c>
      <c r="E277" s="23" t="s">
        <v>429</v>
      </c>
    </row>
    <row r="278" spans="1:5" s="13" customFormat="1" ht="15.75" customHeight="1">
      <c r="A278" s="21" t="str">
        <f t="shared" si="24"/>
        <v>１５</v>
      </c>
      <c r="B278" s="13" t="s">
        <v>49</v>
      </c>
      <c r="C278" s="18" t="str">
        <f t="shared" si="25"/>
        <v>７．</v>
      </c>
      <c r="D278" s="24" t="s">
        <v>518</v>
      </c>
      <c r="E278" s="23" t="s">
        <v>429</v>
      </c>
    </row>
    <row r="279" spans="1:5" s="13" customFormat="1" ht="15.75" customHeight="1">
      <c r="A279" s="21" t="str">
        <f t="shared" si="24"/>
        <v>１５</v>
      </c>
      <c r="B279" s="13" t="s">
        <v>64</v>
      </c>
      <c r="C279" s="18" t="str">
        <f t="shared" si="25"/>
        <v>８．</v>
      </c>
      <c r="D279" s="24" t="s">
        <v>519</v>
      </c>
      <c r="E279" s="23" t="s">
        <v>429</v>
      </c>
    </row>
    <row r="280" spans="1:5" s="13" customFormat="1" ht="15.75" customHeight="1">
      <c r="A280" s="21" t="str">
        <f t="shared" si="24"/>
        <v>１５</v>
      </c>
      <c r="B280" s="13" t="s">
        <v>79</v>
      </c>
      <c r="C280" s="18" t="str">
        <f t="shared" si="25"/>
        <v>９．</v>
      </c>
      <c r="D280" s="24" t="s">
        <v>520</v>
      </c>
      <c r="E280" s="23" t="s">
        <v>430</v>
      </c>
    </row>
    <row r="281" spans="1:5" s="13" customFormat="1" ht="15.75" customHeight="1">
      <c r="A281" s="21" t="str">
        <f t="shared" si="24"/>
        <v>１５</v>
      </c>
      <c r="B281" s="13" t="s">
        <v>42</v>
      </c>
      <c r="C281" s="18" t="str">
        <f t="shared" si="25"/>
        <v>１０．</v>
      </c>
      <c r="D281" s="24" t="s">
        <v>521</v>
      </c>
      <c r="E281" s="23" t="s">
        <v>430</v>
      </c>
    </row>
    <row r="282" spans="1:5" s="13" customFormat="1" ht="15.75" customHeight="1">
      <c r="A282" s="21" t="str">
        <f t="shared" si="24"/>
        <v>１５</v>
      </c>
      <c r="B282" s="13" t="s">
        <v>42</v>
      </c>
      <c r="C282" s="18" t="str">
        <f t="shared" si="25"/>
        <v>１１．</v>
      </c>
      <c r="D282" s="24" t="s">
        <v>522</v>
      </c>
      <c r="E282" s="23" t="s">
        <v>430</v>
      </c>
    </row>
    <row r="283" spans="1:5" s="13" customFormat="1" ht="15.75" customHeight="1">
      <c r="A283" s="21" t="str">
        <f t="shared" si="24"/>
        <v>１５</v>
      </c>
      <c r="B283" s="13" t="s">
        <v>80</v>
      </c>
      <c r="C283" s="18" t="str">
        <f t="shared" si="25"/>
        <v>１２．</v>
      </c>
      <c r="D283" s="24" t="s">
        <v>11</v>
      </c>
      <c r="E283" s="23" t="s">
        <v>431</v>
      </c>
    </row>
    <row r="284" spans="1:5" s="13" customFormat="1" ht="15.75" customHeight="1">
      <c r="A284" s="21" t="str">
        <f t="shared" si="24"/>
        <v>１５</v>
      </c>
      <c r="B284" s="13" t="s">
        <v>69</v>
      </c>
      <c r="C284" s="18" t="str">
        <f t="shared" si="25"/>
        <v>１３．</v>
      </c>
      <c r="D284" s="24" t="s">
        <v>12</v>
      </c>
      <c r="E284" s="23" t="s">
        <v>431</v>
      </c>
    </row>
    <row r="285" spans="1:5" s="13" customFormat="1" ht="15.75" customHeight="1">
      <c r="A285" s="21" t="str">
        <f t="shared" si="24"/>
        <v>１５</v>
      </c>
      <c r="B285" s="13" t="s">
        <v>46</v>
      </c>
      <c r="C285" s="18" t="str">
        <f t="shared" si="25"/>
        <v>１４．</v>
      </c>
      <c r="D285" s="24" t="s">
        <v>13</v>
      </c>
      <c r="E285" s="23" t="s">
        <v>432</v>
      </c>
    </row>
    <row r="286" spans="1:5" s="13" customFormat="1" ht="15.75" customHeight="1">
      <c r="A286" s="21" t="str">
        <f t="shared" si="24"/>
        <v>１５</v>
      </c>
      <c r="B286" s="13" t="s">
        <v>40</v>
      </c>
      <c r="C286" s="18" t="str">
        <f t="shared" si="25"/>
        <v>１５．</v>
      </c>
      <c r="D286" s="24" t="s">
        <v>14</v>
      </c>
      <c r="E286" s="23" t="s">
        <v>432</v>
      </c>
    </row>
    <row r="287" spans="1:5" s="13" customFormat="1" ht="15.75" customHeight="1">
      <c r="A287" s="21" t="str">
        <f t="shared" si="24"/>
        <v>１５</v>
      </c>
      <c r="B287" s="13" t="s">
        <v>65</v>
      </c>
      <c r="C287" s="18" t="str">
        <f t="shared" si="25"/>
        <v>１６．</v>
      </c>
      <c r="D287" s="24" t="s">
        <v>523</v>
      </c>
      <c r="E287" s="23" t="s">
        <v>433</v>
      </c>
    </row>
    <row r="288" spans="1:5" s="13" customFormat="1" ht="15.75" customHeight="1">
      <c r="A288" s="21" t="str">
        <f t="shared" si="24"/>
        <v>１５</v>
      </c>
      <c r="B288" s="13" t="s">
        <v>65</v>
      </c>
      <c r="C288" s="18" t="str">
        <f t="shared" si="25"/>
        <v>１７．</v>
      </c>
      <c r="D288" s="24" t="s">
        <v>524</v>
      </c>
      <c r="E288" s="23" t="s">
        <v>433</v>
      </c>
    </row>
    <row r="289" spans="1:5" s="13" customFormat="1" ht="15.75" customHeight="1">
      <c r="A289" s="21" t="str">
        <f t="shared" si="24"/>
        <v>１５</v>
      </c>
      <c r="B289" s="13" t="s">
        <v>65</v>
      </c>
      <c r="C289" s="18" t="str">
        <f t="shared" si="25"/>
        <v>１８．</v>
      </c>
      <c r="D289" s="24" t="s">
        <v>525</v>
      </c>
      <c r="E289" s="23" t="s">
        <v>433</v>
      </c>
    </row>
    <row r="290" spans="1:5" s="13" customFormat="1" ht="15.75" customHeight="1">
      <c r="A290" s="21" t="str">
        <f t="shared" si="24"/>
        <v>１５</v>
      </c>
      <c r="B290" s="13" t="s">
        <v>52</v>
      </c>
      <c r="C290" s="18" t="str">
        <f t="shared" si="25"/>
        <v>１９．</v>
      </c>
      <c r="D290" s="24" t="s">
        <v>526</v>
      </c>
      <c r="E290" s="23" t="s">
        <v>433</v>
      </c>
    </row>
    <row r="291" spans="1:5" s="13" customFormat="1" ht="15.75" customHeight="1">
      <c r="A291" s="21" t="str">
        <f t="shared" si="24"/>
        <v>１５</v>
      </c>
      <c r="B291" s="13" t="s">
        <v>72</v>
      </c>
      <c r="C291" s="18" t="str">
        <f t="shared" si="25"/>
        <v>２０．</v>
      </c>
      <c r="D291" s="24" t="s">
        <v>15</v>
      </c>
      <c r="E291" s="23" t="s">
        <v>434</v>
      </c>
    </row>
    <row r="292" spans="1:5" s="13" customFormat="1" ht="15.75" customHeight="1">
      <c r="A292" s="21" t="str">
        <f t="shared" si="24"/>
        <v>１５</v>
      </c>
      <c r="B292" s="13" t="s">
        <v>70</v>
      </c>
      <c r="C292" s="18" t="str">
        <f t="shared" si="25"/>
        <v>２１．</v>
      </c>
      <c r="D292" s="24" t="s">
        <v>527</v>
      </c>
      <c r="E292" s="23" t="s">
        <v>435</v>
      </c>
    </row>
    <row r="293" spans="1:5" s="13" customFormat="1" ht="15.75" customHeight="1">
      <c r="A293" s="21" t="str">
        <f t="shared" si="24"/>
        <v>１５</v>
      </c>
      <c r="B293" s="13" t="s">
        <v>51</v>
      </c>
      <c r="C293" s="18" t="str">
        <f t="shared" si="25"/>
        <v>２２．</v>
      </c>
      <c r="D293" s="24" t="s">
        <v>16</v>
      </c>
      <c r="E293" s="23" t="s">
        <v>435</v>
      </c>
    </row>
    <row r="294" spans="1:5" s="13" customFormat="1" ht="15.75" customHeight="1">
      <c r="A294" s="21" t="str">
        <f t="shared" si="24"/>
        <v>１５</v>
      </c>
      <c r="B294" s="13" t="s">
        <v>72</v>
      </c>
      <c r="C294" s="18" t="str">
        <f t="shared" si="25"/>
        <v>２３．</v>
      </c>
      <c r="D294" s="24" t="s">
        <v>528</v>
      </c>
      <c r="E294" s="23" t="s">
        <v>435</v>
      </c>
    </row>
    <row r="295" spans="1:5" s="13" customFormat="1" ht="15.75" customHeight="1">
      <c r="A295" s="21" t="str">
        <f t="shared" si="24"/>
        <v>１５</v>
      </c>
      <c r="B295" s="13" t="s">
        <v>75</v>
      </c>
      <c r="C295" s="18" t="str">
        <f t="shared" si="25"/>
        <v>２４．</v>
      </c>
      <c r="D295" s="24" t="s">
        <v>529</v>
      </c>
      <c r="E295" s="23" t="s">
        <v>436</v>
      </c>
    </row>
    <row r="296" spans="1:5" s="13" customFormat="1" ht="15.75" customHeight="1">
      <c r="A296" s="21"/>
      <c r="C296" s="18"/>
      <c r="E296" s="15"/>
    </row>
    <row r="297" ht="15.75" customHeight="1">
      <c r="B297" s="13"/>
    </row>
    <row r="298" spans="1:5" ht="15.75" customHeight="1">
      <c r="A298" s="31" t="s">
        <v>262</v>
      </c>
      <c r="B298" s="31"/>
      <c r="C298" s="31"/>
      <c r="D298" s="31"/>
      <c r="E298" s="31"/>
    </row>
    <row r="299" ht="15.75" customHeight="1">
      <c r="B299" s="13"/>
    </row>
    <row r="300" spans="1:5" s="13" customFormat="1" ht="15.75" customHeight="1">
      <c r="A300" s="12" t="s">
        <v>574</v>
      </c>
      <c r="B300" s="13" t="s">
        <v>37</v>
      </c>
      <c r="C300" s="18" t="str">
        <f>WIDECHAR(1)&amp;"．"</f>
        <v>１．</v>
      </c>
      <c r="D300" s="24" t="s">
        <v>530</v>
      </c>
      <c r="E300" s="23" t="s">
        <v>437</v>
      </c>
    </row>
    <row r="301" spans="1:5" s="13" customFormat="1" ht="15.75" customHeight="1">
      <c r="A301" s="21" t="str">
        <f>$A$300</f>
        <v>１６</v>
      </c>
      <c r="B301" s="13" t="s">
        <v>42</v>
      </c>
      <c r="C301" s="18" t="str">
        <f>WIDECHAR(C300+1)&amp;"．"</f>
        <v>２．</v>
      </c>
      <c r="D301" s="24" t="s">
        <v>531</v>
      </c>
      <c r="E301" s="23" t="s">
        <v>438</v>
      </c>
    </row>
    <row r="302" spans="1:5" s="13" customFormat="1" ht="15.75" customHeight="1">
      <c r="A302" s="21" t="str">
        <f aca="true" t="shared" si="26" ref="A302:A318">$A$300</f>
        <v>１６</v>
      </c>
      <c r="B302" s="13" t="s">
        <v>63</v>
      </c>
      <c r="C302" s="18" t="str">
        <f aca="true" t="shared" si="27" ref="C302:C318">WIDECHAR(C301+1)&amp;"．"</f>
        <v>３．</v>
      </c>
      <c r="D302" s="24" t="s">
        <v>217</v>
      </c>
      <c r="E302" s="23" t="s">
        <v>439</v>
      </c>
    </row>
    <row r="303" spans="1:5" s="13" customFormat="1" ht="15.75" customHeight="1">
      <c r="A303" s="21" t="str">
        <f t="shared" si="26"/>
        <v>１６</v>
      </c>
      <c r="B303" s="13" t="s">
        <v>45</v>
      </c>
      <c r="C303" s="18" t="str">
        <f t="shared" si="27"/>
        <v>４．</v>
      </c>
      <c r="D303" s="24" t="s">
        <v>532</v>
      </c>
      <c r="E303" s="23" t="s">
        <v>439</v>
      </c>
    </row>
    <row r="304" spans="1:5" s="13" customFormat="1" ht="15.75" customHeight="1">
      <c r="A304" s="21" t="str">
        <f t="shared" si="26"/>
        <v>１６</v>
      </c>
      <c r="B304" s="13" t="s">
        <v>57</v>
      </c>
      <c r="C304" s="18" t="str">
        <f t="shared" si="27"/>
        <v>５．</v>
      </c>
      <c r="D304" s="24" t="s">
        <v>218</v>
      </c>
      <c r="E304" s="23" t="s">
        <v>439</v>
      </c>
    </row>
    <row r="305" spans="1:5" s="13" customFormat="1" ht="15.75" customHeight="1">
      <c r="A305" s="21" t="str">
        <f t="shared" si="26"/>
        <v>１６</v>
      </c>
      <c r="B305" s="13" t="s">
        <v>47</v>
      </c>
      <c r="C305" s="18" t="str">
        <f t="shared" si="27"/>
        <v>６．</v>
      </c>
      <c r="D305" s="24" t="s">
        <v>561</v>
      </c>
      <c r="E305" s="23" t="s">
        <v>440</v>
      </c>
    </row>
    <row r="306" spans="1:5" s="13" customFormat="1" ht="15.75" customHeight="1">
      <c r="A306" s="21" t="str">
        <f t="shared" si="26"/>
        <v>１６</v>
      </c>
      <c r="B306" s="13" t="s">
        <v>57</v>
      </c>
      <c r="C306" s="18" t="str">
        <f t="shared" si="27"/>
        <v>７．</v>
      </c>
      <c r="D306" s="25" t="s">
        <v>17</v>
      </c>
      <c r="E306" s="23" t="s">
        <v>440</v>
      </c>
    </row>
    <row r="307" spans="1:5" s="13" customFormat="1" ht="15.75" customHeight="1">
      <c r="A307" s="21" t="str">
        <f t="shared" si="26"/>
        <v>１６</v>
      </c>
      <c r="B307" s="13" t="s">
        <v>65</v>
      </c>
      <c r="C307" s="18" t="str">
        <f t="shared" si="27"/>
        <v>８．</v>
      </c>
      <c r="D307" s="24" t="s">
        <v>18</v>
      </c>
      <c r="E307" s="23" t="s">
        <v>440</v>
      </c>
    </row>
    <row r="308" spans="1:5" s="13" customFormat="1" ht="15.75" customHeight="1">
      <c r="A308" s="21" t="str">
        <f t="shared" si="26"/>
        <v>１６</v>
      </c>
      <c r="B308" s="13" t="s">
        <v>50</v>
      </c>
      <c r="C308" s="18" t="str">
        <f t="shared" si="27"/>
        <v>９．</v>
      </c>
      <c r="D308" s="24" t="s">
        <v>533</v>
      </c>
      <c r="E308" s="23" t="s">
        <v>441</v>
      </c>
    </row>
    <row r="309" spans="1:5" s="13" customFormat="1" ht="15.75" customHeight="1">
      <c r="A309" s="21" t="str">
        <f t="shared" si="26"/>
        <v>１６</v>
      </c>
      <c r="B309" s="13" t="s">
        <v>50</v>
      </c>
      <c r="C309" s="18" t="str">
        <f t="shared" si="27"/>
        <v>１０．</v>
      </c>
      <c r="D309" s="24" t="s">
        <v>534</v>
      </c>
      <c r="E309" s="23" t="s">
        <v>441</v>
      </c>
    </row>
    <row r="310" spans="1:5" s="13" customFormat="1" ht="15.75" customHeight="1">
      <c r="A310" s="21" t="str">
        <f t="shared" si="26"/>
        <v>１６</v>
      </c>
      <c r="B310" s="13" t="s">
        <v>47</v>
      </c>
      <c r="C310" s="18" t="str">
        <f t="shared" si="27"/>
        <v>１１．</v>
      </c>
      <c r="D310" s="24" t="s">
        <v>535</v>
      </c>
      <c r="E310" s="23" t="s">
        <v>441</v>
      </c>
    </row>
    <row r="311" spans="1:5" s="13" customFormat="1" ht="15.75" customHeight="1">
      <c r="A311" s="21" t="str">
        <f t="shared" si="26"/>
        <v>１６</v>
      </c>
      <c r="B311" s="13" t="s">
        <v>47</v>
      </c>
      <c r="C311" s="18" t="str">
        <f t="shared" si="27"/>
        <v>１２．</v>
      </c>
      <c r="D311" s="24" t="s">
        <v>536</v>
      </c>
      <c r="E311" s="23" t="s">
        <v>442</v>
      </c>
    </row>
    <row r="312" spans="1:5" s="13" customFormat="1" ht="15.75" customHeight="1">
      <c r="A312" s="21" t="str">
        <f t="shared" si="26"/>
        <v>１６</v>
      </c>
      <c r="B312" s="13" t="s">
        <v>65</v>
      </c>
      <c r="C312" s="18" t="str">
        <f t="shared" si="27"/>
        <v>１３．</v>
      </c>
      <c r="D312" s="24" t="s">
        <v>537</v>
      </c>
      <c r="E312" s="23" t="s">
        <v>442</v>
      </c>
    </row>
    <row r="313" spans="1:5" s="13" customFormat="1" ht="15.75" customHeight="1">
      <c r="A313" s="21" t="str">
        <f t="shared" si="26"/>
        <v>１６</v>
      </c>
      <c r="B313" s="13" t="s">
        <v>57</v>
      </c>
      <c r="C313" s="18" t="str">
        <f t="shared" si="27"/>
        <v>１４．</v>
      </c>
      <c r="D313" s="24" t="s">
        <v>538</v>
      </c>
      <c r="E313" s="23" t="s">
        <v>442</v>
      </c>
    </row>
    <row r="314" spans="1:5" s="13" customFormat="1" ht="15.75" customHeight="1">
      <c r="A314" s="21" t="str">
        <f t="shared" si="26"/>
        <v>１６</v>
      </c>
      <c r="B314" s="13" t="s">
        <v>57</v>
      </c>
      <c r="C314" s="18" t="str">
        <f t="shared" si="27"/>
        <v>１５．</v>
      </c>
      <c r="D314" s="24" t="s">
        <v>539</v>
      </c>
      <c r="E314" s="23" t="s">
        <v>443</v>
      </c>
    </row>
    <row r="315" spans="1:5" s="13" customFormat="1" ht="15.75" customHeight="1">
      <c r="A315" s="21" t="str">
        <f t="shared" si="26"/>
        <v>１６</v>
      </c>
      <c r="B315" s="13" t="s">
        <v>47</v>
      </c>
      <c r="C315" s="18" t="str">
        <f t="shared" si="27"/>
        <v>１６．</v>
      </c>
      <c r="D315" s="24" t="s">
        <v>540</v>
      </c>
      <c r="E315" s="23" t="s">
        <v>443</v>
      </c>
    </row>
    <row r="316" spans="1:5" s="13" customFormat="1" ht="15.75" customHeight="1">
      <c r="A316" s="21" t="str">
        <f t="shared" si="26"/>
        <v>１６</v>
      </c>
      <c r="B316" s="13" t="s">
        <v>49</v>
      </c>
      <c r="C316" s="18" t="str">
        <f t="shared" si="27"/>
        <v>１７．</v>
      </c>
      <c r="D316" s="24" t="s">
        <v>541</v>
      </c>
      <c r="E316" s="23" t="s">
        <v>443</v>
      </c>
    </row>
    <row r="317" spans="1:5" s="13" customFormat="1" ht="15.75" customHeight="1">
      <c r="A317" s="21" t="str">
        <f t="shared" si="26"/>
        <v>１６</v>
      </c>
      <c r="B317" s="13" t="s">
        <v>81</v>
      </c>
      <c r="C317" s="18" t="str">
        <f t="shared" si="27"/>
        <v>１８．</v>
      </c>
      <c r="D317" s="24" t="s">
        <v>542</v>
      </c>
      <c r="E317" s="23" t="s">
        <v>444</v>
      </c>
    </row>
    <row r="318" spans="1:5" s="13" customFormat="1" ht="15.75" customHeight="1">
      <c r="A318" s="21" t="str">
        <f t="shared" si="26"/>
        <v>１６</v>
      </c>
      <c r="B318" s="13" t="s">
        <v>61</v>
      </c>
      <c r="C318" s="18" t="str">
        <f t="shared" si="27"/>
        <v>１９．</v>
      </c>
      <c r="D318" s="24" t="s">
        <v>543</v>
      </c>
      <c r="E318" s="23" t="s">
        <v>444</v>
      </c>
    </row>
    <row r="319" spans="1:5" s="13" customFormat="1" ht="15.75" customHeight="1">
      <c r="A319" s="21"/>
      <c r="C319" s="18"/>
      <c r="E319" s="15"/>
    </row>
    <row r="320" spans="2:6" ht="15.75" customHeight="1">
      <c r="B320" s="13"/>
      <c r="F320" s="13"/>
    </row>
    <row r="321" spans="1:6" ht="15.75" customHeight="1">
      <c r="A321" s="31" t="s">
        <v>260</v>
      </c>
      <c r="B321" s="31"/>
      <c r="C321" s="31"/>
      <c r="D321" s="31"/>
      <c r="E321" s="31"/>
      <c r="F321" s="13"/>
    </row>
    <row r="322" spans="2:6" ht="15.75" customHeight="1">
      <c r="B322" s="13"/>
      <c r="F322" s="13"/>
    </row>
    <row r="323" spans="1:5" s="13" customFormat="1" ht="15.75" customHeight="1">
      <c r="A323" s="12" t="s">
        <v>575</v>
      </c>
      <c r="B323" s="13" t="s">
        <v>37</v>
      </c>
      <c r="C323" s="18" t="str">
        <f>WIDECHAR(1)&amp;"．"</f>
        <v>１．</v>
      </c>
      <c r="D323" s="24" t="s">
        <v>544</v>
      </c>
      <c r="E323" s="23" t="s">
        <v>445</v>
      </c>
    </row>
    <row r="324" spans="1:5" s="13" customFormat="1" ht="15.75" customHeight="1">
      <c r="A324" s="21" t="str">
        <f>$A$323</f>
        <v>１７</v>
      </c>
      <c r="B324" s="13" t="s">
        <v>42</v>
      </c>
      <c r="C324" s="18" t="str">
        <f>WIDECHAR(C323+1)&amp;"．"</f>
        <v>２．</v>
      </c>
      <c r="D324" s="24" t="s">
        <v>228</v>
      </c>
      <c r="E324" s="23" t="s">
        <v>446</v>
      </c>
    </row>
    <row r="325" spans="1:5" s="13" customFormat="1" ht="15.75" customHeight="1">
      <c r="A325" s="21" t="str">
        <f aca="true" t="shared" si="28" ref="A325:A332">$A$323</f>
        <v>１７</v>
      </c>
      <c r="B325" s="13" t="s">
        <v>49</v>
      </c>
      <c r="C325" s="18" t="str">
        <f aca="true" t="shared" si="29" ref="C325:C332">WIDECHAR(C324+1)&amp;"．"</f>
        <v>３．</v>
      </c>
      <c r="D325" s="24" t="s">
        <v>229</v>
      </c>
      <c r="E325" s="23" t="s">
        <v>446</v>
      </c>
    </row>
    <row r="326" spans="1:5" s="13" customFormat="1" ht="15.75" customHeight="1">
      <c r="A326" s="21" t="str">
        <f t="shared" si="28"/>
        <v>１７</v>
      </c>
      <c r="B326" s="13" t="s">
        <v>42</v>
      </c>
      <c r="C326" s="18" t="str">
        <f t="shared" si="29"/>
        <v>４．</v>
      </c>
      <c r="D326" s="24" t="s">
        <v>230</v>
      </c>
      <c r="E326" s="23" t="s">
        <v>447</v>
      </c>
    </row>
    <row r="327" spans="1:5" s="13" customFormat="1" ht="15.75" customHeight="1">
      <c r="A327" s="21" t="str">
        <f t="shared" si="28"/>
        <v>１７</v>
      </c>
      <c r="B327" s="13" t="s">
        <v>47</v>
      </c>
      <c r="C327" s="18" t="str">
        <f t="shared" si="29"/>
        <v>５．</v>
      </c>
      <c r="D327" s="24" t="s">
        <v>19</v>
      </c>
      <c r="E327" s="23" t="s">
        <v>448</v>
      </c>
    </row>
    <row r="328" spans="1:5" s="13" customFormat="1" ht="15.75" customHeight="1">
      <c r="A328" s="21" t="str">
        <f t="shared" si="28"/>
        <v>１７</v>
      </c>
      <c r="B328" s="13" t="s">
        <v>47</v>
      </c>
      <c r="C328" s="18" t="str">
        <f t="shared" si="29"/>
        <v>６．</v>
      </c>
      <c r="D328" s="24" t="s">
        <v>20</v>
      </c>
      <c r="E328" s="23" t="s">
        <v>449</v>
      </c>
    </row>
    <row r="329" spans="1:5" s="13" customFormat="1" ht="15.75" customHeight="1">
      <c r="A329" s="21" t="str">
        <f t="shared" si="28"/>
        <v>１７</v>
      </c>
      <c r="B329" s="13" t="s">
        <v>47</v>
      </c>
      <c r="C329" s="18" t="str">
        <f t="shared" si="29"/>
        <v>７．</v>
      </c>
      <c r="D329" s="24" t="s">
        <v>545</v>
      </c>
      <c r="E329" s="23" t="s">
        <v>450</v>
      </c>
    </row>
    <row r="330" spans="1:5" s="13" customFormat="1" ht="15.75" customHeight="1">
      <c r="A330" s="21" t="str">
        <f t="shared" si="28"/>
        <v>１７</v>
      </c>
      <c r="B330" s="13" t="s">
        <v>65</v>
      </c>
      <c r="C330" s="18" t="str">
        <f t="shared" si="29"/>
        <v>８．</v>
      </c>
      <c r="D330" s="24" t="s">
        <v>546</v>
      </c>
      <c r="E330" s="23" t="s">
        <v>451</v>
      </c>
    </row>
    <row r="331" spans="1:5" s="13" customFormat="1" ht="15.75" customHeight="1">
      <c r="A331" s="21" t="str">
        <f t="shared" si="28"/>
        <v>１７</v>
      </c>
      <c r="B331" s="13" t="s">
        <v>47</v>
      </c>
      <c r="C331" s="18" t="str">
        <f t="shared" si="29"/>
        <v>９．</v>
      </c>
      <c r="D331" s="24" t="s">
        <v>21</v>
      </c>
      <c r="E331" s="23" t="s">
        <v>452</v>
      </c>
    </row>
    <row r="332" spans="1:5" s="13" customFormat="1" ht="15.75" customHeight="1">
      <c r="A332" s="21" t="str">
        <f t="shared" si="28"/>
        <v>１７</v>
      </c>
      <c r="B332" s="13" t="s">
        <v>47</v>
      </c>
      <c r="C332" s="18" t="str">
        <f t="shared" si="29"/>
        <v>１０．</v>
      </c>
      <c r="D332" s="24" t="s">
        <v>547</v>
      </c>
      <c r="E332" s="23" t="s">
        <v>453</v>
      </c>
    </row>
    <row r="333" spans="2:6" ht="15.75" customHeight="1">
      <c r="B333" s="13"/>
      <c r="F333" s="13"/>
    </row>
    <row r="334" spans="2:6" ht="15.75" customHeight="1">
      <c r="B334" s="13"/>
      <c r="F334" s="13"/>
    </row>
    <row r="335" spans="1:6" ht="15.75" customHeight="1">
      <c r="A335" s="31" t="s">
        <v>261</v>
      </c>
      <c r="B335" s="31"/>
      <c r="C335" s="31"/>
      <c r="D335" s="31"/>
      <c r="E335" s="31"/>
      <c r="F335" s="13"/>
    </row>
    <row r="336" spans="2:6" ht="15.75" customHeight="1">
      <c r="B336" s="13"/>
      <c r="F336" s="13"/>
    </row>
    <row r="337" spans="1:5" s="13" customFormat="1" ht="15.75" customHeight="1">
      <c r="A337" s="12" t="s">
        <v>576</v>
      </c>
      <c r="B337" s="13" t="s">
        <v>37</v>
      </c>
      <c r="C337" s="18" t="str">
        <f>WIDECHAR(1)&amp;"．"</f>
        <v>１．</v>
      </c>
      <c r="D337" s="24" t="s">
        <v>548</v>
      </c>
      <c r="E337" s="23" t="s">
        <v>173</v>
      </c>
    </row>
    <row r="338" spans="1:5" s="13" customFormat="1" ht="15.75" customHeight="1">
      <c r="A338" s="21" t="str">
        <f>$A$337</f>
        <v>１８</v>
      </c>
      <c r="B338" s="13" t="s">
        <v>42</v>
      </c>
      <c r="C338" s="18" t="str">
        <f>WIDECHAR(C337+1)&amp;"．"</f>
        <v>２．</v>
      </c>
      <c r="D338" s="24" t="s">
        <v>549</v>
      </c>
      <c r="E338" s="23" t="s">
        <v>180</v>
      </c>
    </row>
    <row r="339" spans="1:5" s="13" customFormat="1" ht="15.75" customHeight="1">
      <c r="A339" s="21" t="str">
        <f aca="true" t="shared" si="30" ref="A339:A344">$A$337</f>
        <v>１８</v>
      </c>
      <c r="B339" s="13" t="s">
        <v>39</v>
      </c>
      <c r="C339" s="18" t="str">
        <f aca="true" t="shared" si="31" ref="C339:C344">WIDECHAR(C338+1)&amp;"．"</f>
        <v>３．</v>
      </c>
      <c r="D339" s="24" t="s">
        <v>227</v>
      </c>
      <c r="E339" s="23" t="s">
        <v>181</v>
      </c>
    </row>
    <row r="340" spans="1:5" s="13" customFormat="1" ht="15.75" customHeight="1">
      <c r="A340" s="21" t="str">
        <f t="shared" si="30"/>
        <v>１８</v>
      </c>
      <c r="B340" s="13" t="s">
        <v>68</v>
      </c>
      <c r="C340" s="18" t="str">
        <f t="shared" si="31"/>
        <v>４．</v>
      </c>
      <c r="D340" s="24" t="s">
        <v>550</v>
      </c>
      <c r="E340" s="23" t="s">
        <v>181</v>
      </c>
    </row>
    <row r="341" spans="1:5" s="13" customFormat="1" ht="15.75" customHeight="1">
      <c r="A341" s="21" t="str">
        <f t="shared" si="30"/>
        <v>１８</v>
      </c>
      <c r="B341" s="13" t="s">
        <v>57</v>
      </c>
      <c r="C341" s="18" t="str">
        <f t="shared" si="31"/>
        <v>５．</v>
      </c>
      <c r="D341" s="24" t="s">
        <v>551</v>
      </c>
      <c r="E341" s="23" t="s">
        <v>182</v>
      </c>
    </row>
    <row r="342" spans="1:5" s="13" customFormat="1" ht="15.75" customHeight="1">
      <c r="A342" s="21" t="str">
        <f t="shared" si="30"/>
        <v>１８</v>
      </c>
      <c r="B342" s="13" t="s">
        <v>60</v>
      </c>
      <c r="C342" s="18" t="str">
        <f t="shared" si="31"/>
        <v>６．</v>
      </c>
      <c r="D342" s="24" t="s">
        <v>552</v>
      </c>
      <c r="E342" s="23" t="s">
        <v>182</v>
      </c>
    </row>
    <row r="343" spans="1:5" s="13" customFormat="1" ht="15.75" customHeight="1">
      <c r="A343" s="21" t="str">
        <f t="shared" si="30"/>
        <v>１８</v>
      </c>
      <c r="B343" s="13" t="s">
        <v>60</v>
      </c>
      <c r="C343" s="18" t="str">
        <f t="shared" si="31"/>
        <v>７．</v>
      </c>
      <c r="D343" s="24" t="s">
        <v>553</v>
      </c>
      <c r="E343" s="23" t="s">
        <v>182</v>
      </c>
    </row>
    <row r="344" spans="1:5" s="13" customFormat="1" ht="15.75" customHeight="1">
      <c r="A344" s="21" t="str">
        <f t="shared" si="30"/>
        <v>１８</v>
      </c>
      <c r="B344" s="13" t="s">
        <v>42</v>
      </c>
      <c r="C344" s="18" t="str">
        <f t="shared" si="31"/>
        <v>８．</v>
      </c>
      <c r="D344" s="24" t="s">
        <v>554</v>
      </c>
      <c r="E344" s="23" t="s">
        <v>183</v>
      </c>
    </row>
    <row r="345" spans="2:6" ht="15.75" customHeight="1">
      <c r="B345" s="13"/>
      <c r="F345" s="13"/>
    </row>
    <row r="346" spans="2:6" ht="15.75" customHeight="1">
      <c r="B346" s="13"/>
      <c r="F346" s="13"/>
    </row>
    <row r="347" spans="1:6" ht="15.75" customHeight="1">
      <c r="A347" s="31" t="s">
        <v>263</v>
      </c>
      <c r="B347" s="31"/>
      <c r="C347" s="31"/>
      <c r="D347" s="31"/>
      <c r="E347" s="31"/>
      <c r="F347" s="13"/>
    </row>
    <row r="348" spans="1:6" ht="15.75" customHeight="1">
      <c r="A348" s="6"/>
      <c r="B348" s="6"/>
      <c r="C348" s="6"/>
      <c r="D348" s="6"/>
      <c r="E348" s="6"/>
      <c r="F348" s="13"/>
    </row>
    <row r="349" spans="1:5" s="13" customFormat="1" ht="15.75" customHeight="1">
      <c r="A349" s="12"/>
      <c r="C349" s="18" t="str">
        <f>WIDECHAR(1)&amp;"．"</f>
        <v>１．</v>
      </c>
      <c r="D349" s="24" t="s">
        <v>204</v>
      </c>
      <c r="E349" s="23" t="s">
        <v>247</v>
      </c>
    </row>
    <row r="350" spans="1:5" s="13" customFormat="1" ht="15.75" customHeight="1">
      <c r="A350" s="21"/>
      <c r="C350" s="18" t="str">
        <f>WIDECHAR(C349+1)&amp;"．"</f>
        <v>２．</v>
      </c>
      <c r="D350" s="24" t="s">
        <v>179</v>
      </c>
      <c r="E350" s="23" t="s">
        <v>184</v>
      </c>
    </row>
    <row r="351" spans="1:5" s="13" customFormat="1" ht="15.75" customHeight="1">
      <c r="A351" s="21"/>
      <c r="C351" s="18" t="str">
        <f aca="true" t="shared" si="32" ref="C351:C357">WIDECHAR(C350+1)&amp;"．"</f>
        <v>３．</v>
      </c>
      <c r="D351" s="24" t="s">
        <v>555</v>
      </c>
      <c r="E351" s="23" t="s">
        <v>185</v>
      </c>
    </row>
    <row r="352" spans="1:5" s="13" customFormat="1" ht="15.75" customHeight="1">
      <c r="A352" s="21"/>
      <c r="C352" s="18" t="str">
        <f t="shared" si="32"/>
        <v>４．</v>
      </c>
      <c r="D352" s="24" t="s">
        <v>556</v>
      </c>
      <c r="E352" s="23" t="s">
        <v>186</v>
      </c>
    </row>
    <row r="353" spans="1:5" s="13" customFormat="1" ht="15.75" customHeight="1">
      <c r="A353" s="21"/>
      <c r="C353" s="18" t="str">
        <f t="shared" si="32"/>
        <v>５．</v>
      </c>
      <c r="D353" s="24" t="s">
        <v>557</v>
      </c>
      <c r="E353" s="23" t="s">
        <v>187</v>
      </c>
    </row>
    <row r="354" spans="1:5" s="13" customFormat="1" ht="15.75" customHeight="1">
      <c r="A354" s="21"/>
      <c r="C354" s="18" t="str">
        <f t="shared" si="32"/>
        <v>６．</v>
      </c>
      <c r="D354" s="24" t="s">
        <v>558</v>
      </c>
      <c r="E354" s="23" t="s">
        <v>188</v>
      </c>
    </row>
    <row r="355" spans="1:5" s="13" customFormat="1" ht="15.75" customHeight="1">
      <c r="A355" s="21"/>
      <c r="C355" s="18" t="str">
        <f t="shared" si="32"/>
        <v>７．</v>
      </c>
      <c r="D355" s="24" t="s">
        <v>559</v>
      </c>
      <c r="E355" s="23" t="s">
        <v>189</v>
      </c>
    </row>
    <row r="356" spans="1:5" s="13" customFormat="1" ht="15.75" customHeight="1">
      <c r="A356" s="21"/>
      <c r="C356" s="18" t="str">
        <f t="shared" si="32"/>
        <v>８．</v>
      </c>
      <c r="D356" s="24" t="s">
        <v>560</v>
      </c>
      <c r="E356" s="23" t="s">
        <v>190</v>
      </c>
    </row>
    <row r="357" spans="1:5" s="13" customFormat="1" ht="15.75" customHeight="1">
      <c r="A357" s="21"/>
      <c r="C357" s="18" t="str">
        <f t="shared" si="32"/>
        <v>９．</v>
      </c>
      <c r="D357" s="13" t="s">
        <v>178</v>
      </c>
      <c r="E357" s="23" t="s">
        <v>191</v>
      </c>
    </row>
    <row r="358" ht="15.75" customHeight="1"/>
  </sheetData>
  <mergeCells count="28">
    <mergeCell ref="A126:E126"/>
    <mergeCell ref="A72:E72"/>
    <mergeCell ref="A1:E1"/>
    <mergeCell ref="A93:E93"/>
    <mergeCell ref="A102:E102"/>
    <mergeCell ref="A104:E104"/>
    <mergeCell ref="A115:E115"/>
    <mergeCell ref="A145:E145"/>
    <mergeCell ref="A147:E147"/>
    <mergeCell ref="A172:E172"/>
    <mergeCell ref="A182:E182"/>
    <mergeCell ref="A234:E234"/>
    <mergeCell ref="A270:E270"/>
    <mergeCell ref="A298:E298"/>
    <mergeCell ref="A189:E189"/>
    <mergeCell ref="A196:E196"/>
    <mergeCell ref="A198:E198"/>
    <mergeCell ref="A215:E215"/>
    <mergeCell ref="A321:E321"/>
    <mergeCell ref="A335:E335"/>
    <mergeCell ref="A347:E347"/>
    <mergeCell ref="A3:E3"/>
    <mergeCell ref="A17:E17"/>
    <mergeCell ref="A30:E30"/>
    <mergeCell ref="A58:E58"/>
    <mergeCell ref="A60:E60"/>
    <mergeCell ref="A70:E70"/>
    <mergeCell ref="A232:E232"/>
  </mergeCells>
  <hyperlinks>
    <hyperlink ref="D5" location="01.土地・気象.xls#'1-1'!A1" display="市域の変遷　………………………………………………………………………………………………………………………"/>
    <hyperlink ref="D6" location="01.土地・気象.xls#'1-2'!A1" display="位置　………………………………………………………………………………………………………………………"/>
    <hyperlink ref="D7" location="01.土地・気象.xls#'1-3'!A1" display="行政管内別面積　………………………………………………………………………………………………………………………"/>
    <hyperlink ref="D8" location="01.土地・気象.xls#'1-4'!A1" display="主要河川（水系）　………………………………………………………………………………………………………………………"/>
    <hyperlink ref="D9" location="01.土地・気象.xls#'1-5'!A1" display="都市計画区域等面積　………………………………………………………………………………………………………………………"/>
    <hyperlink ref="D10" location="01.土地・気象.xls#'1-6'!A1" display="地目別土地面積及び評価額　………………………………………………………………………………………………………………………"/>
    <hyperlink ref="D11" location="01.土地・気象.xls#'1-7'!A1" display="農地転用状況（地区別）　………………………………………………………………………………………………………………………"/>
    <hyperlink ref="D12" location="01.土地・気象.xls#'1-8'!A1" display="農地転用状況（用途別）　………………………………………………………………………………………………………………………"/>
    <hyperlink ref="D13" location="01.土地・気象.xls#'1-9'!A1" display="気象表　………………………………………………………………………………………………………………………"/>
    <hyperlink ref="D14" location="01.土地・気象.xls#'1-10'!A1" display="気象の極値　………………………………………………………………………………………………………………………"/>
    <hyperlink ref="D15" location="01.土地・気象.xls#'1-11'!A1" display="台風の記録　………………………………………………………………………………………………………………………"/>
    <hyperlink ref="D19" location="02-1.人口.xls#'2-1'!A1" display="人口の推移　………………………………………………………………………………………………………………………"/>
    <hyperlink ref="D20" location="02-1.人口.xls#'2-2'!A1" display="自然動態人口及び婚姻離婚　………………………………………………………………………………………………………………………"/>
    <hyperlink ref="D21" location="02-1.人口.xls#'2-3'!A1" display="社会動態人口（男女別）　………………………………………………………………………………………………………………………"/>
    <hyperlink ref="D22" location="02-1.人口.xls#'2-4'!A1" display="        〃        （地域別）　………………………………………………………………………………………………………………………"/>
    <hyperlink ref="D23" location="02-1.人口.xls#'2-5'!A1" display="        〃        （都道府県別）　………………………………………………………………………………………………………………………"/>
    <hyperlink ref="D24" location="02-1.人口.xls#'2-6'!A1" display="年齢別 （５歳階級）人口動態　………………………………………………………………………………………………………………………"/>
    <hyperlink ref="D25" location="02-1.人口.xls#'2-7'!A1" display="町 ・ 丁 ・ 大字別世帯数及び人口　………………………………………………………………………………………………………………………"/>
    <hyperlink ref="D26" location="02-1.人口.xls#'2-8'!A1" display="管内別面積及び世帯数と人口　………………………………………………………………………………………………………………………"/>
    <hyperlink ref="D27" location="02-1.人口.xls#'2-9'!A1" display="外国人登録人口　………………………………………………………………………………………………………………………"/>
    <hyperlink ref="D28" location="02-1.人口.xls#'2-10'!A1" display="年齢別人口　………………………………………………………………………………………………………………………"/>
    <hyperlink ref="D32" location="02-2.人口（国勢調査）.xls#'2-11'!A1" display="年齢 （各歳） ・ 男女別人口　………………………………………………………………………………………………………………………"/>
    <hyperlink ref="D33" location="02-2.人口（国勢調査）.xls#'2-12'!A1" display="人口集中地区人口　………………………………………………………………………………………………………………………"/>
    <hyperlink ref="D34" location="02-2.人口（国勢調査）.xls#'2-13'!A1" display="年齢 （５歳階級） ・ 配偶関係 ・ 男女別１５歳以上人口　………………………………………………………………………………………………………………………"/>
    <hyperlink ref="D35" location="02-2.人口（国勢調査）.xls#'2-14'!A1" display="産業 （大分類） ・ 年齢 （５歳階級） ・ 男女別１５歳以上就業者数　………………………………………………………………………………………………………………………"/>
    <hyperlink ref="D36" location="02-2.人口（国勢調査）.xls#'2-15'!A1" display="労働力状態 （８区分） ・ 男女別１５歳以上人口　………………………………………………………………………………………………………………………"/>
    <hyperlink ref="D37" location="02-2.人口（国勢調査）.xls#'2-16'!A1" display="産業 （大分類） ・ 従業上の地位 （５区分） ・男女別１５歳以上　………………………………………………………………………………………………………………………"/>
    <hyperlink ref="D39" location="02-2.人口（国勢調査）.xls#'2-17'!A1" display="世帯の家族類型別一般世帯数 ・ 一般世帯人員・親族人員及び　………………………………………………………………………………………………………………………"/>
    <hyperlink ref="D41" location="02-2.人口（国勢調査）.xls#'2-18'!A1" display="年齢（５歳階級）、男女別高齢単身者数　………………………………………………………………………………………………………………………"/>
    <hyperlink ref="D43" location="02-2.人口（国勢調査）.xls#'2-19'!A1" display="住居の種類別一般世帯数 ・ 一般世帯人員 ・１世帯当たり人員　………………………………………………………………………………………………………………………"/>
    <hyperlink ref="D45" location="02-2.人口（国勢調査）.xls#'2-20'!A1" display="住宅の建て方別住宅に住む一般世帯数 ・一般世帯人員 ・ 　………………………………………………………………………………………………………………………"/>
    <hyperlink ref="D47" location="02-2.人口（国勢調査）.xls#'2-21'!A1" display="延べ面積 ・ 住宅の所有の関係別住宅に住む一般世帯数　………………………………………………………………………………………………………………………"/>
    <hyperlink ref="D48" location="02-2.人口（国勢調査）.xls#'2-22'!A1" display="世帯の家族類型別６５歳以上親族のいる一般世帯数及び世帯　………………………………………………………………………………………………………………………"/>
    <hyperlink ref="D50" location="02-2.人口（国勢調査）.xls#'2-23'!A1" display="都市計画の地域区分別、男女別人口及び世帯数　………………………………………………………………………………………………………………………"/>
    <hyperlink ref="D51" location="02-2.人口（国勢調査）.xls#'2-24'!A1" display="従業地 ・ 通学地による年齢 （１０区分） ・男女別人口及び１５歳　………………………………………………………………………………………………………………………"/>
    <hyperlink ref="D53" location="02-2.人口（国勢調査）.xls#'2-25'!A1" display="就業者 ・ 通学者の流入及び流出状況　………………………………………………………………………………………………………………………"/>
    <hyperlink ref="D61" location="03.事業所.xls#'3-1'!A1" display="年次別事業所の状況　………………………………………………………………………………………………………………………"/>
    <hyperlink ref="D62" location="03.事業所.xls#'3-2'!A1" display="地区別事業所数　………………………………………………………………………………………………………………………"/>
    <hyperlink ref="D63" location="03.事業所.xls#'3-3'!A1" display="地区別従業者数　………………………………………………………………………………………………………………………"/>
    <hyperlink ref="D64" location="03.事業所.xls#'3-4'!A1" display="産業 （大分類） ・ 本所 ・ 支所別事業所数及び従業者数 　………………………………………………………………………………………………………………………"/>
    <hyperlink ref="D66" location="03.事業所.xls#'3-5'!A1" display="産業 （大分類） ・ 経営組織別事業所数及び従業者数　………………………………………………………………………………………………………………………"/>
    <hyperlink ref="D67" location="03.事業所.xls#'3-6'!A1" display="産業 （中分類） ・ 規模別事業所数及び従業者数 （民営）　………………………………………………………………………………………………………………………"/>
    <hyperlink ref="D73" location="04-1.農林.xls#'4-1'!A1" display="専兼業別農家数　………………………………………………………………………………………………………………………"/>
    <hyperlink ref="D74" location="04-1.農林.xls#'4-2'!A1" display="経営耕地規模別農家数　………………………………………………………………………………………………………………………"/>
    <hyperlink ref="D75" location="04-1.農林.xls#'4-3'!A1" display="男女 ・ 年齢別世帯員数　………………………………………………………………………………………………………………………"/>
    <hyperlink ref="D76" location="04-1.農林.xls#'4-4'!A1" display="就業状態別世帯員数　………………………………………………………………………………………………………………………"/>
    <hyperlink ref="D77" location="04-1.農林.xls#'4-5'!A1" display="経営耕地面積　………………………………………………………………………………………………………………………"/>
    <hyperlink ref="D78" location="04-1.農林.xls#'4-6'!A1" display="作物の種類別収穫面積　………………………………………………………………………………………………………………………"/>
    <hyperlink ref="D79" location="04-1.農林.xls#'4-7'!A1" display="施設園芸の施設のある農家数と面積　………………………………………………………………………………………………………………………"/>
    <hyperlink ref="D80" location="04-1.農林.xls#'4-8'!A1" display="主な農用機械所有台数　………………………………………………………………………………………………………………………"/>
    <hyperlink ref="D81" location="04-1.農林.xls#'4-9'!A1" display="普通作物の生産状況　………………………………………………………………………………………………………………………"/>
    <hyperlink ref="D82" location="04-1.農林.xls#'4-10'!A1" display="野菜の生産状況　………………………………………………………………………………………………………………………"/>
    <hyperlink ref="D83" location="04-1.農林.xls#'4-11'!A1" display="花きの生産状況　………………………………………………………………………………………………………………………"/>
    <hyperlink ref="D84" location="04-1.農林.xls#'4-12'!A1" display="たばこの生産状況　………………………………………………………………………………………………………………………"/>
    <hyperlink ref="D85" location="04-1.農林.xls#'4-13'!A1" display="果樹の生産状況　………………………………………………………………………………………………………………………"/>
    <hyperlink ref="D86" location="04-1.農林.xls#'4-14'!A1" display="家畜生産額　………………………………………………………………………………………………………………………"/>
    <hyperlink ref="D87" location="04-1.農林.xls#'4-15'!A1" display="家畜の飼養状況　………………………………………………………………………………………………………………………"/>
    <hyperlink ref="D88" location="04-1.農林.xls#'4-16'!A1" display="飼料作物作付面積　………………………………………………………………………………………………………………………"/>
    <hyperlink ref="D89" location="04-1.農林.xls#'4-17'!A1" display="林産物生産額　………………………………………………………………………………………………………………………"/>
    <hyperlink ref="D90" location="04-1.農林.xls#'4-18'!A1" display="造林及び伐採面積　………………………………………………………………………………………………………………………"/>
    <hyperlink ref="D91" location="04-1.農林.xls#'4-19'!A1" display="林野面積　………………………………………………………………………………………………………………………"/>
    <hyperlink ref="D94" location="04-2.水産.xls#'4-20'!A1" display="漁業経営組織別経営体数　………………………………………………………………………………………………………………………"/>
    <hyperlink ref="D95" location="04-2.水産.xls#'4-21'!A1" display="営んだ漁業種類別経営体数　………………………………………………………………………………………………………………………"/>
    <hyperlink ref="D96" location="04-2.水産.xls#'4-22'!A1" display="経営体階層別経営体数　………………………………………………………………………………………………………………………"/>
    <hyperlink ref="D97" location="04-2.水産.xls#'4-23'!A1" display="専兼業別個人漁業経営体及び海上作業従事者数　………………………………………………………………………………………………………………………"/>
    <hyperlink ref="D98" location="04-2.水産.xls#'4-24'!A1" display="海面漁業の状況　………………………………………………………………………………………………………………………"/>
    <hyperlink ref="D99" location="04-2.水産.xls#'4-25'!A1" display="漁業種類別漁獲量及び漁獲高　………………………………………………………………………………………………………………………"/>
    <hyperlink ref="D105" location="05.工業.xls#'5-1'!A1" display="年次別工業の状況　………………………………………………………………………………………………………………………"/>
    <hyperlink ref="D106" location="05.工業.xls#'5-2'!A1" display="産業 （中分類 ） ・ 規模別事業所数　………………………………………………………………………………………………………………………"/>
    <hyperlink ref="D107" location="05.工業.xls#'5-3'!A1" display="産業 （中分類 ）別従業者数　………………………………………………………………………………………………………………………"/>
    <hyperlink ref="D108" location="05.工業.xls#'5-4'!A1" display="産業 （中分類 ） ・ 規模別従業者数　………………………………………………………………………………………………………………………"/>
    <hyperlink ref="D109" location="05.工業.xls#'5-5'!A1" display="産業 （中分類 ） 別製造品出荷額等　………………………………………………………………………………………………………………………"/>
    <hyperlink ref="D110" location="05.工業.xls#'5-6'!A1" display="産業 （中分類 ） ・ 規模別製造品出荷額等　………………………………………………………………………………………………………………………"/>
    <hyperlink ref="D111" location="05.工業.xls#'5-7'!A1" display="産業 （中分類 ） 別現金給与額及び原材料使用額等　………………………………………………………………………………………………………………………"/>
    <hyperlink ref="D112" location="05.工業.xls#'5-8'!A1" display="産業分析表　………………………………………………………………………………………………………………………"/>
    <hyperlink ref="D117" location="06.電気・ガス・水道.xls#'6-1'!A1" display="電灯の需要状況 （管内）　………………………………………………………………………………………………………………………"/>
    <hyperlink ref="D118" location="06.電気・ガス・水道.xls#'6-2'!A1" display="電力の需要状況 （管内）　………………………………………………………………………………………………………………………"/>
    <hyperlink ref="D119" location="06.電気・ガス・水道.xls#'6-3'!A1" display="産業別高圧電力 （５０ｋＷ以上）販売電力量　………………………………………………………………………………………………………………………"/>
    <hyperlink ref="D120" location="06.電気・ガス・水道.xls#'6-4'!A1" display="都市ガス利用状況　………………………………………………………………………………………………………………………"/>
    <hyperlink ref="D121" location="06.電気・ガス・水道.xls#'6-5'!A1" display="ＬＰガス販売状況　………………………………………………………………………………………………………………………"/>
    <hyperlink ref="D122" location="06.電気・ガス・水道.xls#'6-6'!A1" display="上水道普及状況　………………………………………………………………………………………………………………………"/>
    <hyperlink ref="D123" location="06.電気・ガス・水道.xls#'6-7'!A1" display="上水道給水状況　………………………………………………………………………………………………………………………"/>
    <hyperlink ref="D128" location="07.運輸・通信.xls#'7-1'!A1" display="ＪＲ市内主要駅乗車人員 （一日平均）　………………………………………………………………………………………………………………………"/>
    <hyperlink ref="D129" location="07.運輸・通信.xls#'7-2'!A1" display="宮崎空港利用状況 （乗客数）　………………………………………………………………………………………………………………………"/>
    <hyperlink ref="D130" location="07.運輸・通信.xls#'7-3'!A1" display="宮崎空港利用状況 （降客数）　………………………………………………………………………………………………………………………"/>
    <hyperlink ref="D131" location="07.運輸・通信.xls#'7-4'!A1" display="観光客数、宿泊施設及び宿泊客数　………………………………………………………………………………………………………………………"/>
    <hyperlink ref="D132" location="07.運輸・通信.xls#'7-5'!A1" display="入港船舶状況　………………………………………………………………………………………………………………………"/>
    <hyperlink ref="D133" location="07.運輸・通信.xls#'7-6'!A1" display="カーフェリー利用状況　………………………………………………………………………………………………………………………"/>
    <hyperlink ref="D134" location="07.運輸・通信.xls#'7-7'!A1" display="公園 ・ 観光施設等利用状況　………………………………………………………………………………………………………………………"/>
    <hyperlink ref="D135" location="07.運輸・通信.xls#'7-8'!A1" display="市内バス路線別運転状況　………………………………………………………………………………………………………………………"/>
    <hyperlink ref="D136" location="07.運輸・通信.xls#'7-9'!A1" display="主要交差点の交通量　………………………………………………………………………………………………………………………"/>
    <hyperlink ref="D137" location="07.運輸・通信.xls#'7-10'!A1" display="市内自動車台数 （軽自動車を除く）　………………………………………………………………………………………………………………………"/>
    <hyperlink ref="D138" location="07.運輸・通信.xls#'7-11'!A1" display="市内軽自動車台数　………………………………………………………………………………………………………………………"/>
    <hyperlink ref="D139" location="07.運輸・通信.xls#'7-12'!A1" display="電話施設数　………………………………………………………………………………………………………………………"/>
    <hyperlink ref="D140" location="07.運輸・通信.xls#'7-13'!A1" display="郵便施設数　………………………………………………………………………………………………………………………"/>
    <hyperlink ref="D141" location="07.運輸・通信.xls#'7-14'!A1" display="内国通常郵便物取扱数　………………………………………………………………………………………………………………………"/>
    <hyperlink ref="D142" location="07.運輸・通信.xls#'7-15'!A1" display="内国小包郵便物取扱数　………………………………………………………………………………………………………………………"/>
    <hyperlink ref="D148" location="08.商業.xls#'8-1'!A1" display="年次別商業の状況 （卸売 ・ 小売業）　………………………………………………………………………………………………………………………"/>
    <hyperlink ref="D149" location="08.商業.xls#'8-2'!A1" display="年次別商業の状況 （一般飲食店）　………………………………………………………………………………………………………………………"/>
    <hyperlink ref="D150" location="08.商業.xls#'8-3'!A1" display="産業 （小分類） ・ 従業者規模別商店数及び年間商品販売額等　………………………………………………………………………………………………………………………"/>
    <hyperlink ref="D152" location="08.商業.xls#'8-4'!A1" display="産業 （中分類） ・ 従業者規模別従業者数及び年間商品販売額等　………………………………………………………………………………………………………………………"/>
    <hyperlink ref="D154" location="08.商業.xls#'8-5'!A1" display="開設年別商店数 （卸売 ・ 小売業）　………………………………………………………………………………………………………………………"/>
    <hyperlink ref="D155" location="08.商業.xls#'8-6'!A1" display="産業 （細分類） 別商店数 ・ 従業者数及び年間商品販売額　………………………………………………………………………………………………………………………"/>
    <hyperlink ref="D157" location="08.商業.xls#'8-7'!A1" display="酒販売量（宮崎税務署管内）　………………………………………………………………………………………………………………………"/>
    <hyperlink ref="D158" location="08.商業.xls#'8-8'!A1" display="塩販売量　………………………………………………………………………………………………………………………"/>
    <hyperlink ref="D159" location="08.商業.xls#'8-9'!A1" display="たばこ売渡状況　………………………………………………………………………………………………………………………"/>
    <hyperlink ref="D160" location="08.商業.xls#'8-10'!A1" display="市中央卸売市場における取扱状況 （総括）　………………………………………………………………………………………………………………………"/>
    <hyperlink ref="D161" location="08.商業.xls#'8-11'!A1" display="市中央卸売市場における取扱状況 （野菜）　………………………………………………………………………………………………………………………"/>
    <hyperlink ref="D162" location="08.商業.xls#'8-12'!A1" display="市中央卸売市場における取扱状況 （果実）　………………………………………………………………………………………………………………………"/>
    <hyperlink ref="D163" location="08.商業.xls#'8-13'!A1" display="市中央卸売市場における取扱状況 （生鮮水産物）　………………………………………………………………………………………………………………………"/>
    <hyperlink ref="D164" location="08.商業.xls#'8-14'!A1" display="市中央卸売市場における取扱状況 （冷凍水産物）　………………………………………………………………………………………………………………………"/>
    <hyperlink ref="D165" location="08.商業.xls#'8-15'!A1" display="市中央卸売市場における取扱状況 （加工水産物）　………………………………………………………………………………………………………………………"/>
    <hyperlink ref="D166" location="08.商業.xls#'8-16'!A1" display="市中央卸売市場における取扱状況 （切花）　………………………………………………………………………………………………………………………"/>
    <hyperlink ref="D167" location="08.商業.xls#'8-17'!A1" display="市中央卸売市場における取扱状況 （枝もの）　………………………………………………………………………………………………………………………"/>
    <hyperlink ref="D168" location="08.商業.xls#'8-18'!A1" display="市中央卸売市場における取扱状況 （鉢もの）　………………………………………………………………………………………………………………………"/>
    <hyperlink ref="D169" location="08.商業.xls#'8-19'!A1" display="市中央卸売市場における取扱状況 （その他）　………………………………………………………………………………………………………………………"/>
    <hyperlink ref="D173" location="09.金融.xls#'9-1'!A1" display="市内金融機関数　………………………………………………………………………………………………………………………"/>
    <hyperlink ref="D174" location="09.金融.xls#'9-2-1'!A1" display="市内主要金融機関預金及び貸出額　………………………………………………………………………………………………………………………"/>
    <hyperlink ref="D175" location="09.金融.xls#'9-3'!A1" display="中小企業金融公庫貸出状況　………………………………………………………………………………………………………………………"/>
    <hyperlink ref="D176" location="09.金融.xls#'9-4'!A1" display="国民金融公庫資金貸出状況　………………………………………………………………………………………………………………………"/>
    <hyperlink ref="D177" location="09.金融.xls#'9-5-1'!A1" display="農林漁業金融公庫資金貸出状況　………………………………………………………………………………………………………………………"/>
    <hyperlink ref="D178" location="09.金融.xls#'9-6'!A1" display="手形交換高 ・ 不渡手形実数及び取扱停止処分数　………………………………………………………………………………………………………………………"/>
    <hyperlink ref="D179" location="09.金融.xls#'9-7'!A1" display="市中小企業融資制度利用状況　………………………………………………………………………………………………………………………"/>
    <hyperlink ref="D184" location="10.物価 ・ 消費.xls#'10-1'!A1" display="消費者物価指数　………………………………………………………………………………………………………………………"/>
    <hyperlink ref="D185" location="10.物価 ・ 消費.xls#'10-2'!A1" display="１世帯当たり １か月間の消費支出 （全世帯）　………………………………………………………………………………………………………………………"/>
    <hyperlink ref="D186" location="10.物価 ・ 消費.xls#'10-3'!A1" display="１世帯当たり １か月間の収入と支出　………………………………………………………………………………………………………………………"/>
    <hyperlink ref="D191" location="11.市民所得.xls#'11-1'!A1" display="市民所得　………………………………………………………………………………………………………………………"/>
    <hyperlink ref="D192" location="11.市民所得.xls#'11-2'!A1" display="市内総生産　………………………………………………………………………………………………………………………"/>
    <hyperlink ref="D193" location="11.市民所得.xls#'11-3'!A1" display="１人あたり総生産及び所得の比較　………………………………………………………………………………………………………………………"/>
    <hyperlink ref="D199" location="12.住宅・建設・下水道.xls#'12-1'!A1" display="住宅の種類 ・ 構造 ・ 建築の時期別住宅数　………………………………………………………………………………………………………………………"/>
    <hyperlink ref="D200" location="12.住宅・建設・下水道.xls#'12-2'!A1" display="住宅の種類 ・ 所有の関係別住宅数 ・ 世帯数及び世帯人員等　………………………………………………………………………………………………………………………"/>
    <hyperlink ref="D201" location="12.住宅・建設・下水道.xls#'12-3'!A1" display="都市計画街路　………………………………………………………………………………………………………………………"/>
    <hyperlink ref="D202" location="12.住宅・建設・下水道.xls#'12-4'!A1" display="橋梁現況　………………………………………………………………………………………………………………………"/>
    <hyperlink ref="D203" location="12.住宅・建設・下水道.xls#'12-5'!A1" display="道路概況　………………………………………………………………………………………………………………………"/>
    <hyperlink ref="D204" location="12.住宅・建設・下水道.xls#'12-6'!A1" display="建築確認申請件数 （用途 ・ 工事別）　………………………………………………………………………………………………………………………"/>
    <hyperlink ref="D205" location="12.住宅・建設・下水道.xls#'12-7'!A1" display="           〃            （構造別 ）　………………………………………………………………………………………………………………………"/>
    <hyperlink ref="D206" location="12.住宅・建設・下水道.xls#'12-8'!A1" display="着工新設住宅件数及び構造別建築着工面積　………………………………………………………………………………………………………………………"/>
    <hyperlink ref="D207" location="12.住宅・建設・下水道.xls#'12-9'!A1" display="県営住宅管理状況 （市内分）　………………………………………………………………………………………………………………………"/>
    <hyperlink ref="D208" location="12.住宅・建設・下水道.xls#'12-10'!A1" display="市営住宅管理状況　………………………………………………………………………………………………………………………"/>
    <hyperlink ref="D209" location="12.住宅・建設・下水道.xls#'12-11'!A1" display="都市公園数及び面積　………………………………………………………………………………………………………………………"/>
    <hyperlink ref="D210" location="12.住宅・建設・下水道.xls#'12-12'!A1" display="公共下水道・農業集落排水事業普及状況　………………………………………………………………………………………………………………………"/>
    <hyperlink ref="D211" location="12.住宅・建設・下水道.xls#'12-13'!A1" display="行政区域内人口による下水道普及率及び水洗便所設置状況　………………………………………………………………………………………………………………………"/>
    <hyperlink ref="D212" location="12.住宅・建設・下水道.xls#'12-14'!A1" display="公共下水道・農業集落排水施設及び処理水量　………………………………………………………………………………………………………………………"/>
    <hyperlink ref="D217" location="13.保健・衛生・環境.xls#'13-1'!A1" display="医療施設数　………………………………………………………………………………………………………………………"/>
    <hyperlink ref="D218" location="13.保健・衛生・環境.xls#'13-2'!A1" display="医療機関従業者数　………………………………………………………………………………………………………………………"/>
    <hyperlink ref="D219" location="13.保健・衛生・環境.xls#'13-3-1'!A1" display="夜間急病センター受信状況　………………………………………………………………………………………………………………………"/>
    <hyperlink ref="D220" location="13.保健・衛生・環境.xls#'13-4'!A1" display="伝染症届出患者数　………………………………………………………………………………………………………………………"/>
    <hyperlink ref="D221" location="13.保健・衛生・環境.xls#'13-5'!A1" display="結核検診状況　………………………………………………………………………………………………………………………"/>
    <hyperlink ref="D222" location="13.保健・衛生・環境.xls#'13-6'!A1" display="予防接種実施状況　………………………………………………………………………………………………………………………"/>
    <hyperlink ref="D223" location="13.保健・衛生・環境.xls#'13-7'!A1" display="葬祭センター利用状況　………………………………………………………………………………………………………………………"/>
    <hyperlink ref="D224" location="13.保健・衛生・環境.xls#'13-8'!A1" display="主要死因別死亡者数　………………………………………………………………………………………………………………………"/>
    <hyperlink ref="D225" location="13.保健・衛生・環境.xls#'13-9'!A1" display="食肉処理センター処理状況　………………………………………………………………………………………………………………………"/>
    <hyperlink ref="D226" location="13.保健・衛生・環境.xls#'13-10'!A1" display="ごみ処理状況　………………………………………………………………………………………………………………………"/>
    <hyperlink ref="D227" location="13.保健・衛生・環境.xls#'13-11'!A1" display="し尿処理状況　………………………………………………………………………………………………………………………"/>
    <hyperlink ref="D228" location="13.保健・衛生・環境.xls#'13-12'!A1" display="公害苦情件数　………………………………………………………………………………………………………………………"/>
    <hyperlink ref="D229" location="13.保健・衛生・環境.xls#'13-13-1'!A1" display="大淀川水質の状況　………………………………………………………………………………………………………………………"/>
    <hyperlink ref="D235" location="14-1.教育文化.xls#'14-1'!A1" display="学校総括表　………………………………………………………………………………………………………………………"/>
    <hyperlink ref="D236" location="14-1.教育文化.xls#'14-2'!A1" display="幼稚園教職員数及び園児数　………………………………………………………………………………………………………………………"/>
    <hyperlink ref="D237" location="14-1.教育文化.xls#'14-3'!A1" display="小学校教職員数及び児童数　………………………………………………………………………………………………………………………"/>
    <hyperlink ref="D238" location="14-1.教育文化.xls#'14-4'!A1" display="中学校教職員数及び生徒数　………………………………………………………………………………………………………………………"/>
    <hyperlink ref="D239" location="14-1.教育文化.xls#'14-5'!A1" display="高等学校教職員数及び生徒数　………………………………………………………………………………………………………………………"/>
    <hyperlink ref="D240" location="14-1.教育文化.xls#'14-6'!A1" display="大学 ・ 短期大学教職員数及び学生数　………………………………………………………………………………………………………………………"/>
    <hyperlink ref="D241" location="14-1.教育文化.xls#'14-7'!A1" display="特殊学校教員数及び生徒数　………………………………………………………………………………………………………………………"/>
    <hyperlink ref="D242" location="14-1.教育文化.xls#'14-8'!A1" display="専修学校教職員数及び生徒数　………………………………………………………………………………………………………………………"/>
    <hyperlink ref="D243" location="14-1.教育文化.xls#'14-9'!A1" display="各種学校教職員数及び生徒数　………………………………………………………………………………………………………………………"/>
    <hyperlink ref="D244" location="14-1.教育文化.xls#'14-10'!A1" display="中学校卒業者の進路状況　………………………………………………………………………………………………………………………"/>
    <hyperlink ref="D245" location="14-1.教育文化.xls#'14-11'!A1" display="高等学校卒業者の進路状況　………………………………………………………………………………………………………………………"/>
    <hyperlink ref="D246" location="14-1.教育文化.xls#'14-12'!A1" display="高等学校卒業者の産業別就職者数　………………………………………………………………………………………………………………………"/>
    <hyperlink ref="D247" location="14-1.教育文化.xls#'14-13'!A1" display="高等学校卒業者の都道府県別就職者数　………………………………………………………………………………………………………………………"/>
    <hyperlink ref="D248" location="14-2.教育文化.xls#'14-14'!A1" display="小 ・ 中学生の体位　………………………………………………………………………………………………………………………"/>
    <hyperlink ref="D249" location="14-2.教育文化.xls#'14-15'!A1" display="市公民館等利用状況　………………………………………………………………………………………………………………………"/>
    <hyperlink ref="D250" location="14-2.教育文化.xls#'14-16'!A1" display="自治公民館数　………………………………………………………………………………………………………………………"/>
    <hyperlink ref="D251" location="14-2.教育文化.xls#'14-17'!A1" display="宗教法人数　………………………………………………………………………………………………………………………"/>
    <hyperlink ref="D252" location="14-2.教育文化.xls#'14-18'!A1" display="指定文化財数　………………………………………………………………………………………………………………………"/>
    <hyperlink ref="D253" location="14-2.教育文化.xls#'14-19'!A1" display="指定文化財一覧表　………………………………………………………………………………………………………………………"/>
    <hyperlink ref="D254" location="14-2.教育文化.xls#'14-20-1'!A1" display="図書館状況　………………………………………………………………………………………………………………………"/>
    <hyperlink ref="D255" location="14-2.教育文化.xls#'14-21'!A1" display="巡回図書貸出冊数　………………………………………………………………………………………………………………………"/>
    <hyperlink ref="D256" location="14-2.教育文化.xls#'14-22'!A1" display="県総合博物館入館者数　………………………………………………………………………………………………………………………"/>
    <hyperlink ref="D257" location="14-2.教育文化.xls#'14-23'!A1" display="県総合博物館所蔵資料数　………………………………………………………………………………………………………………………"/>
    <hyperlink ref="D258" location="14-2.教育文化.xls#'14-24'!A1" display="県民文化ホール利用状況　………………………………………………………………………………………………………………………"/>
    <hyperlink ref="D259" location="14-2.教育文化.xls#'14-25'!A1" display="県立芸術劇場利用状況　………………………………………………………………………………………………………………………"/>
    <hyperlink ref="D260" location="14-2.教育文化.xls#'14-26'!A1" display="県立美術館入館者数　………………………………………………………………………………………………………………………"/>
    <hyperlink ref="D261" location="14-2.教育文化.xls#'14-27'!A1" display="市民文化ホールの利用状況　………………………………………………………………………………………………………………………"/>
    <hyperlink ref="D262" location="14-2.教育文化.xls#'14-28'!A1" display="市民プラザの利用状況　………………………………………………………………………………………………………………………"/>
    <hyperlink ref="D263" location="14-2.教育文化.xls#'14-29'!A1" display="科学技術館入館者数　………………………………………………………………………………………………………………………"/>
    <hyperlink ref="D264" location="14-2.教育文化.xls#'14-30'!A1" display="みやざき歴史文化館入館者数　………………………………………………………………………………………………………………………"/>
    <hyperlink ref="D265" location="14-2.教育文化.xls#'14-31'!A1" display="大淀川学習館入館者数　………………………………………………………………………………………………………………………"/>
    <hyperlink ref="D266" location="14-2.教育文化.xls#'14-32'!A1" display="社会体育施設利用状況　………………………………………………………………………………………………………………………"/>
    <hyperlink ref="D267" location="14-2.教育文化.xls#'14-33'!A1" display="市内テレビ受信契約数　………………………………………………………………………………………………………………………"/>
    <hyperlink ref="D272" location="15-1.社会・労働.xls#'15-1'!A1" display="自治会数　………………………………………………………………………………………………………………………"/>
    <hyperlink ref="D273" location="15-1.社会・労働.xls#'15-2'!A1" display="社会福祉施設　………………………………………………………………………………………………………………………"/>
    <hyperlink ref="D274" location="15-1.社会・労働.xls#'15-3'!A1" display="保育所の状況　………………………………………………………………………………………………………………………"/>
    <hyperlink ref="D275" location="15-1.社会・労働.xls#'15-4'!A1" display="老人福祉センター利用状況　………………………………………………………………………………………………………………………"/>
    <hyperlink ref="D276" location="15-1.社会・労働.xls#'15-5'!A1" display="老人いこいの家利用状況　………………………………………………………………………………………………………………………"/>
    <hyperlink ref="D277" location="15-1.社会・労働.xls#'15-6'!A1" display="社会福祉センター ・ 勤労青少年ホーム及び働く婦人の家利用状況　………………………………………………………………………………………………………………………"/>
    <hyperlink ref="D278" location="15-1.社会・労働.xls#'15-7'!A1" display="日赤社資 ・ 共同募金　………………………………………………………………………………………………………………………"/>
    <hyperlink ref="D279" location="15-1.社会・労働.xls#'15-8'!A1" display="被保護世帯、実人員及び保護率　………………………………………………………………………………………………………………………"/>
    <hyperlink ref="D280" location="15-1.社会・労働.xls#'15-9'!A1" display="生活保護の種類別保護世帯数及び人員　………………………………………………………………………………………………………………………"/>
    <hyperlink ref="D281" location="15-1.社会・労働.xls#'15-10'!A1" display="生活保護の種類別保護費　………………………………………………………………………………………………………………………"/>
    <hyperlink ref="D282" location="15-1.社会・労働.xls#'15-11-1'!A1" display="全国主要団体加入別労働組合組織状況　………………………………………………………………………………………………………………………"/>
    <hyperlink ref="D283" location="15-1.社会・労働.xls#'15-12'!A1" display="適用法規別組合数及び組合員数 （管内）　………………………………………………………………………………………………………………………"/>
    <hyperlink ref="D284" location="15-1.社会・労働.xls#'15-13'!A1" display="産業別組合数及び組合員数 （管内）　………………………………………………………………………………………………………………………"/>
    <hyperlink ref="D285" location="15-2.社会・労働.xls#'15-14'!A1" display="一般職業紹介状況 （管内）　………………………………………………………………………………………………………………………"/>
    <hyperlink ref="D286" location="15-2.社会・労働.xls#'15-15'!A1" display="雇用保健業務取扱状況 （管内）　………………………………………………………………………………………………………………………"/>
    <hyperlink ref="D287" location="15-2.社会・労働.xls#'15-16'!A1" display="国民健康保険給付状況　………………………………………………………………………………………………………………………"/>
    <hyperlink ref="D288" location="15-2.社会・労働.xls#'15-17'!A1" display="国民健康保険費用負担状況　………………………………………………………………………………………………………………………"/>
    <hyperlink ref="D289" location="15-2.社会・労働.xls#'15-18'!A1" display="福祉年金支給状況　………………………………………………………………………………………………………………………"/>
    <hyperlink ref="D290" location="15-2.社会・労働.xls#'15-19'!A1" display="拠出制年金支給状況　………………………………………………………………………………………………………………………"/>
    <hyperlink ref="D291" location="15-2.社会・労働.xls#'15-20'!A1" display="産業大 （中）分類及び性別常用労働者１人平均月間給与額　………………………………………………………………………………………………………………………"/>
    <hyperlink ref="D292" location="15-2.社会・労働.xls#'15-21'!A1" display="男女別賃金格差 （１人平均月間給与額）　………………………………………………………………………………………………………………………"/>
    <hyperlink ref="D293" location="15-2.社会・労働.xls#'15-22'!A1" display="規模別賃金格差 （１人平均月間給与額）　………………………………………………………………………………………………………………………"/>
    <hyperlink ref="D294" location="15-2.社会・労働.xls#'15-23'!A1" display="産業大分類別常用労働者 １人平均月間総労働時間　………………………………………………………………………………………………………………………"/>
    <hyperlink ref="D295" location="15-2.社会・労働.xls#'15-24'!A1" display="産業大分類別常用労働者 １人平均月間出勤日数　………………………………………………………………………………………………………………………"/>
    <hyperlink ref="D300" location="16.司法 ・ 公安.xls#'16-1'!A1" display="刑事事件取扱状況　………………………………………………………………………………………………………………………"/>
    <hyperlink ref="D301" location="16.司法 ・ 公安.xls#'16-2'!A1" display="民事及び行政事件取扱状況　………………………………………………………………………………………………………………………"/>
    <hyperlink ref="D302" location="16.司法 ・ 公安.xls#'16-3'!A1" display="人権侵犯事件及び人権法律相談事件取扱件数 （県内）　………………………………………………………………………………………………………………………"/>
    <hyperlink ref="D303" location="16.司法 ・ 公安.xls#'16-4'!A1" display="家事事件取扱件数　………………………………………………………………………………………………………………………"/>
    <hyperlink ref="D304" location="16.司法 ・ 公安.xls#'16-5'!A1" display="少年保護事件取扱件数　………………………………………………………………………………………………………………………"/>
    <hyperlink ref="D305" location="16.司法 ・ 公安.xls#'16-6'!A1" display="各種登記事件取扱状況 （県内）　………………………………………………………………………………………………………………………"/>
    <hyperlink ref="D306" location="16.司法 ・ 公安.xls#'16-7'!A1" display="戸籍 ・ 供託及び訟務事件数 （県内）　………………………………………………………………………………………………………………………"/>
    <hyperlink ref="D307" location="16.司法 ・ 公安.xls#'16-8'!A1" display="検察事件取扱状況 （管内）　………………………………………………………………………………………………………………………"/>
    <hyperlink ref="D308" location="16.司法 ・ 公安.xls#'16-9'!A1" display="刑法犯罪　………………………………………………………………………………………………………………………"/>
    <hyperlink ref="D309" location="16.司法 ・ 公安.xls#'16-10'!A1" display="少年犯罪検挙人員　………………………………………………………………………………………………………………………"/>
    <hyperlink ref="D310" location="16.司法 ・ 公安.xls#'16-11'!A1" display="少年ぐ犯不良行為等の指導状況　………………………………………………………………………………………………………………………"/>
    <hyperlink ref="D311" location="16.司法 ・ 公安.xls#'16-12'!A1" display="交通事故発生状況　………………………………………………………………………………………………………………………"/>
    <hyperlink ref="D312" location="16.司法 ・ 公安.xls#'16-13'!A1" display="火災の状況　………………………………………………………………………………………………………………………"/>
    <hyperlink ref="D313" location="16.司法 ・ 公安.xls#'16-14'!A1" display="火災損害額　………………………………………………………………………………………………………………………"/>
    <hyperlink ref="D314" location="16.司法 ・ 公安.xls#'16-15'!A1" display="消防施設状況　………………………………………………………………………………………………………………………"/>
    <hyperlink ref="D315" location="16.司法 ・ 公安.xls#'16-16'!A1" display="覚知別火災件数　………………………………………………………………………………………………………………………"/>
    <hyperlink ref="D316" location="16.司法 ・ 公安.xls#'16-17'!A1" display="月別火災件数　………………………………………………………………………………………………………………………"/>
    <hyperlink ref="D317" location="16.司法 ・ 公安.xls#'16-18'!A1" display="原因別火災件数　………………………………………………………………………………………………………………………"/>
    <hyperlink ref="D318" location="16.司法 ・ 公安.xls#'16-19'!A1" display="救急出動状況　………………………………………………………………………………………………………………………"/>
    <hyperlink ref="D323" location="17.財政.xls#'17-1-1'!A1" display="一般会計歳入歳出予算額及び決算額　………………………………………………………………………………………………………………………"/>
    <hyperlink ref="D324" location="17.財政.xls#'17-2'!A1" display="特別会計及び水道事業会計の決算額及び予算額　………………………………………………………………………………………………………………………"/>
    <hyperlink ref="D325" location="17.財政.xls#'17-3'!A1" display="一般会計歳出決算額及び予算額の性質別構成　………………………………………………………………………………………………………………………"/>
    <hyperlink ref="D326" location="17.財政.xls#'17-4'!A1" display="市税　………………………………………………………………………………………………………………………"/>
    <hyperlink ref="D327" location="17.財政.xls#'17-5'!A1" display="市債 （目的別）　………………………………………………………………………………………………………………………"/>
    <hyperlink ref="D328" location="17.財政.xls#'17-6'!A1" display="市債 （借入先別）　………………………………………………………………………………………………………………………"/>
    <hyperlink ref="D329" location="17.財政.xls#'17-7'!A1" display="個人市民税の負担額　………………………………………………………………………………………………………………………"/>
    <hyperlink ref="D330" location="17.財政.xls#'17-8'!A1" display="市税等の口座振替状況　………………………………………………………………………………………………………………………"/>
    <hyperlink ref="D331" location="17.財政.xls#'17-9-1'!A1" display="市有財産 （物品を除く）　………………………………………………………………………………………………………………………"/>
    <hyperlink ref="D332" location="17.財政.xls#'17-10-1'!A1" display="固定資産税課税客体の概要　………………………………………………………………………………………………………………………"/>
    <hyperlink ref="D337" location="18.選挙・議会・行政.xls#'18-1'!A1" display="投票区別選挙人名簿登録者数　………………………………………………………………………………………………………………………"/>
    <hyperlink ref="D338" location="18.選挙・議会・行政.xls#'18-2'!A1" display="農業委員会委員選挙人名簿登載人員　………………………………………………………………………………………………………………………"/>
    <hyperlink ref="D339" location="18.選挙・議会・行政.xls#'18-3'!A1" display="海区漁業調整委員会委員選挙人名簿登載人員 　………………………………………………………………………………………………………………………"/>
    <hyperlink ref="D340" location="18.選挙・議会・行政.xls#'18-4'!A1" display="各種選挙結果表　………………………………………………………………………………………………………………………"/>
    <hyperlink ref="D341" location="18.選挙・議会・行政.xls#'18-5'!A1" display="議会及び常任委員会開催数　………………………………………………………………………………………………………………………"/>
    <hyperlink ref="D342" location="18.選挙・議会・行政.xls#'18-6'!A1" display="議会審議状況　………………………………………………………………………………………………………………………"/>
    <hyperlink ref="D343" location="18.選挙・議会・行政.xls#'18-7'!A1" display="請願の処理状況　………………………………………………………………………………………………………………………"/>
    <hyperlink ref="D344" location="18.選挙・議会・行政.xls#'18-8'!A1" display="市職員数　………………………………………………………………………………………………………………………"/>
    <hyperlink ref="D349" location="19.付録.xls#'付録1-1'!A1" display="主要都市比較（九州管内人口２０万人以上都市 及び 中核市）　………………………………………………………………………………………………………………………"/>
    <hyperlink ref="D350" location="19.付録.xls#'付録2-1'!A1" display="宮崎県人口の推移及び指標　………………………………………………………………………………………………………………………"/>
    <hyperlink ref="D351" location="19.付録.xls#付録3!A1" display="歴代市長　………………………………………………………………………………………………………………………"/>
    <hyperlink ref="D352" location="19.付録.xls#付録4!A1" display="歴代助役　………………………………………………………………………………………………………………………"/>
    <hyperlink ref="D353" location="19.付録.xls#付録5!A1" display="歴代収入役　………………………………………………………………………………………………………………………"/>
    <hyperlink ref="D354" location="19.付録.xls#付録6!A1" display="名誉市民　………………………………………………………………………………………………………………………"/>
    <hyperlink ref="D355" location="19.付録.xls#付録7!A1" display="歴代議長　………………………………………………………………………………………………………………………"/>
    <hyperlink ref="D356" location="19.付録.xls#付録8!A1" display="歴代副議長　………………………………………………………………………………………………………………………"/>
    <hyperlink ref="D54" location="02-2.人口（国勢調査）.xls#'2-26'!A1" display="本庁支所管内別　労働力状態（８区分）、従業上の地位（３区分）、"/>
  </hyperlinks>
  <printOptions horizontalCentered="1"/>
  <pageMargins left="0.7874015748031497" right="0.7874015748031497" top="0.7874015748031497" bottom="0.7874015748031497" header="0.3937007874015748" footer="0.3937007874015748"/>
  <pageSetup horizontalDpi="300" verticalDpi="300" orientation="portrait" paperSize="9" r:id="rId1"/>
  <rowBreaks count="3" manualBreakCount="3">
    <brk id="47" max="4" man="1"/>
    <brk id="143" max="4" man="1"/>
    <brk id="333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HON4031</dc:creator>
  <cp:keywords/>
  <dc:description/>
  <cp:lastModifiedBy>NIC8014</cp:lastModifiedBy>
  <cp:lastPrinted>2005-03-28T06:48:07Z</cp:lastPrinted>
  <dcterms:created xsi:type="dcterms:W3CDTF">2003-01-16T05:34:48Z</dcterms:created>
  <dcterms:modified xsi:type="dcterms:W3CDTF">2005-04-06T09:35:57Z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