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5715" windowHeight="6255" tabRatio="645" activeTab="0"/>
  </bookViews>
  <sheets>
    <sheet name="4-20" sheetId="1" r:id="rId1"/>
    <sheet name="4-21" sheetId="2" r:id="rId2"/>
    <sheet name="4-22" sheetId="3" r:id="rId3"/>
    <sheet name="4-23" sheetId="4" r:id="rId4"/>
    <sheet name="4-24" sheetId="5" r:id="rId5"/>
    <sheet name="4-25" sheetId="6" r:id="rId6"/>
  </sheets>
  <definedNames>
    <definedName name="_xlnm.Print_Area" localSheetId="0">'4-20'!$A$1:$H$13</definedName>
    <definedName name="_xlnm.Print_Area" localSheetId="1">'4-21'!$A$1:$N$14</definedName>
    <definedName name="_xlnm.Print_Area" localSheetId="2">'4-22'!$A$1:$M$15</definedName>
    <definedName name="_xlnm.Print_Area" localSheetId="3">'4-23'!$A$1:$H$16</definedName>
    <definedName name="_xlnm.Print_Area" localSheetId="4">'4-24'!$A$1:$G$13</definedName>
    <definedName name="_xlnm.Print_Area" localSheetId="5">'4-25'!$A$1:$I$23</definedName>
  </definedNames>
  <calcPr fullCalcOnLoad="1"/>
</workbook>
</file>

<file path=xl/sharedStrings.xml><?xml version="1.0" encoding="utf-8"?>
<sst xmlns="http://schemas.openxmlformats.org/spreadsheetml/2006/main" count="164" uniqueCount="129">
  <si>
    <t>総 数</t>
  </si>
  <si>
    <t>総    数</t>
  </si>
  <si>
    <t>檍        浜</t>
  </si>
  <si>
    <t>宮        崎</t>
  </si>
  <si>
    <t>漁   業</t>
  </si>
  <si>
    <t>底引き</t>
  </si>
  <si>
    <t>ま  き</t>
  </si>
  <si>
    <t>敷  網</t>
  </si>
  <si>
    <t>刺  網</t>
  </si>
  <si>
    <t>釣</t>
  </si>
  <si>
    <t>はえ縄</t>
  </si>
  <si>
    <t>地びき</t>
  </si>
  <si>
    <t>船びき</t>
  </si>
  <si>
    <t>小   型</t>
  </si>
  <si>
    <t>採  貝</t>
  </si>
  <si>
    <t>採  藻</t>
  </si>
  <si>
    <t>（実数）</t>
  </si>
  <si>
    <t>網</t>
  </si>
  <si>
    <t>定置網</t>
  </si>
  <si>
    <t>の漁業</t>
  </si>
  <si>
    <t>-</t>
  </si>
  <si>
    <t>檍   浜</t>
  </si>
  <si>
    <t>-</t>
  </si>
  <si>
    <t>宮   崎</t>
  </si>
  <si>
    <t>漁        業</t>
  </si>
  <si>
    <t>漁                    船                   使                     用</t>
  </si>
  <si>
    <t>地びき網</t>
  </si>
  <si>
    <t>無動力</t>
  </si>
  <si>
    <t>動         力          船          使             用</t>
  </si>
  <si>
    <t>船のみ</t>
  </si>
  <si>
    <t>１トン未満</t>
  </si>
  <si>
    <t>３０トン以上</t>
  </si>
  <si>
    <t>１～３</t>
  </si>
  <si>
    <t>３～５</t>
  </si>
  <si>
    <t>５～１０</t>
  </si>
  <si>
    <t>１０～２０</t>
  </si>
  <si>
    <t>２０～３０</t>
  </si>
  <si>
    <t>総数</t>
  </si>
  <si>
    <t>漁船
非使用</t>
  </si>
  <si>
    <t>漁業経営が主</t>
  </si>
  <si>
    <t>漁業経営が従</t>
  </si>
  <si>
    <t>年           次</t>
  </si>
  <si>
    <t>漁 協 数</t>
  </si>
  <si>
    <t>組合員数</t>
  </si>
  <si>
    <t>漁     船     数</t>
  </si>
  <si>
    <t>漁 獲 量</t>
  </si>
  <si>
    <t>漁   獲   高</t>
  </si>
  <si>
    <t>動力船</t>
  </si>
  <si>
    <t>無動力船</t>
  </si>
  <si>
    <t>トン</t>
  </si>
  <si>
    <t>千円</t>
  </si>
  <si>
    <t>単位：ｋｇ、千円</t>
  </si>
  <si>
    <t>年      次</t>
  </si>
  <si>
    <t>一本釣曳縄</t>
  </si>
  <si>
    <t>近海マグロ</t>
  </si>
  <si>
    <t>刺       網</t>
  </si>
  <si>
    <t>小      型</t>
  </si>
  <si>
    <t>機       船</t>
  </si>
  <si>
    <t>巾着網</t>
  </si>
  <si>
    <t>そ の 他</t>
  </si>
  <si>
    <t>延       縄</t>
  </si>
  <si>
    <t>（磯建網含）</t>
  </si>
  <si>
    <t>底  曳  網</t>
  </si>
  <si>
    <t>船  曳  網</t>
  </si>
  <si>
    <t>漁                        獲                      量</t>
  </si>
  <si>
    <t>平成 ８ 年</t>
  </si>
  <si>
    <t>漁                        獲                       高</t>
  </si>
  <si>
    <t>平成 ８ 年</t>
  </si>
  <si>
    <t>平成 5 年</t>
  </si>
  <si>
    <t>平 成 ８ 年</t>
  </si>
  <si>
    <t>檍        浜</t>
  </si>
  <si>
    <t>宮        崎</t>
  </si>
  <si>
    <t>地  区  別</t>
  </si>
  <si>
    <t>漁        業</t>
  </si>
  <si>
    <t>兼            業</t>
  </si>
  <si>
    <t>専    業</t>
  </si>
  <si>
    <t>総    数</t>
  </si>
  <si>
    <t>経            営            体           数</t>
  </si>
  <si>
    <t>海   上   作   業   従   事   者   数</t>
  </si>
  <si>
    <t>雇  用  者</t>
  </si>
  <si>
    <t>家   族</t>
  </si>
  <si>
    <t>人</t>
  </si>
  <si>
    <t>地区別</t>
  </si>
  <si>
    <t>その他</t>
  </si>
  <si>
    <t>地  区  別</t>
  </si>
  <si>
    <t>農林水産課</t>
  </si>
  <si>
    <t>４-２０．漁 業 経 営 組 織 別 経 営 体 数</t>
  </si>
  <si>
    <t>個人</t>
  </si>
  <si>
    <t>会社</t>
  </si>
  <si>
    <t>漁業協同組合</t>
  </si>
  <si>
    <t>漁業生産組合</t>
  </si>
  <si>
    <t>共同経営</t>
  </si>
  <si>
    <t>漁  業  地  区  別</t>
  </si>
  <si>
    <t>官公庁 ・学
校試験場等</t>
  </si>
  <si>
    <t>４-２１．営 ん だ 漁 業 種 類 別 経 営 体 数</t>
  </si>
  <si>
    <t>４-２２．経  営  体  階  層  別  経  営  体  数</t>
  </si>
  <si>
    <t>４-２３．専兼業別個人漁業経営体数 及び 海上作業従事者数</t>
  </si>
  <si>
    <t>４-２４．海     面      漁      業      の     状     況</t>
  </si>
  <si>
    <t>平成 10年</t>
  </si>
  <si>
    <t>13</t>
  </si>
  <si>
    <t>平成 10 年</t>
  </si>
  <si>
    <t>13</t>
  </si>
  <si>
    <t>４-２５．漁業種類別漁獲量及び漁獲高 (属人）</t>
  </si>
  <si>
    <t>14</t>
  </si>
  <si>
    <t>青 島・内 海</t>
  </si>
  <si>
    <t>青島・内海</t>
  </si>
  <si>
    <t xml:space="preserve">青 島・内 海 </t>
  </si>
  <si>
    <t>注）属人（ぞくじん）とは、漁協に所属している人の水揚量</t>
  </si>
  <si>
    <t>15</t>
  </si>
  <si>
    <t>16</t>
  </si>
  <si>
    <t>平成11年</t>
  </si>
  <si>
    <t>昭和 58 年</t>
  </si>
  <si>
    <t>平成  5  年</t>
  </si>
  <si>
    <t xml:space="preserve">   63</t>
  </si>
  <si>
    <t>昭和58年</t>
  </si>
  <si>
    <t>平成5年</t>
  </si>
  <si>
    <t>10</t>
  </si>
  <si>
    <t>15</t>
  </si>
  <si>
    <t xml:space="preserve"> 63</t>
  </si>
  <si>
    <t>昭和 58 年</t>
  </si>
  <si>
    <t xml:space="preserve">   63</t>
  </si>
  <si>
    <t xml:space="preserve">  10</t>
  </si>
  <si>
    <t xml:space="preserve"> 15</t>
  </si>
  <si>
    <t>13</t>
  </si>
  <si>
    <t>14</t>
  </si>
  <si>
    <t>15</t>
  </si>
  <si>
    <t>平成12年</t>
  </si>
  <si>
    <t xml:space="preserve">  15</t>
  </si>
  <si>
    <t>平成  5  年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</si>
</sst>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);[Red]\(0.0\)"/>
    <numFmt numFmtId="178" formatCode="_ * #\ ###\ ##0_ ;_ * \-#\ ###\ ##0_ ;_ * &quot;-&quot;_ ;_ @_ "/>
    <numFmt numFmtId="179" formatCode="0_);[Red]\(0\)"/>
    <numFmt numFmtId="180" formatCode="[&lt;=999]000;000\-0000"/>
    <numFmt numFmtId="181" formatCode="0.0_ "/>
    <numFmt numFmtId="182" formatCode="\ #\ ###\ ##0"/>
    <numFmt numFmtId="183" formatCode="###\ ###;"/>
    <numFmt numFmtId="184" formatCode="###\ ###\ ###;&quot;-&quot;###\ ###\ ###;&quot;-&quot;"/>
    <numFmt numFmtId="185" formatCode="###\ ###\ ###;&quot;△&quot;###\ ###\ ###;&quot;-&quot;"/>
    <numFmt numFmtId="186" formatCode="###\ ###;&quot;△&quot;###\ ###\ ###;&quot;-&quot;"/>
    <numFmt numFmtId="187" formatCode="###\ ##0_ ;_ * &quot;△ &quot;#\ ##0_ ;_ * &quot;-&quot;_ ;_ @_ "/>
    <numFmt numFmtId="188" formatCode="#\ ###\ ##0_ ;_ * &quot;△ &quot;#\ ##0_ ;_ * &quot;-&quot;_ ;_ @_ "/>
    <numFmt numFmtId="189" formatCode="#\ ###\ ##0;_ * &quot;△ &quot;#\ ##0_ ;_ * &quot;-&quot;_ ;_ @_ "/>
    <numFmt numFmtId="190" formatCode="0;&quot;△ &quot;0"/>
    <numFmt numFmtId="191" formatCode="0.00;&quot;△ &quot;0.00"/>
    <numFmt numFmtId="192" formatCode="0.00_ "/>
    <numFmt numFmtId="193" formatCode="0_ "/>
    <numFmt numFmtId="194" formatCode="_ ##\ ###\ ###\ ##0_ ;_ * \-#,##0_ ;_ * &quot;-&quot;_ ;_ @_ "/>
    <numFmt numFmtId="195" formatCode="0.0;[Red]0.0"/>
    <numFmt numFmtId="196" formatCode="0.00;[Red]0.00"/>
    <numFmt numFmtId="197" formatCode="0;[Red]0"/>
    <numFmt numFmtId="198" formatCode="#\ ###\ ###"/>
    <numFmt numFmtId="199" formatCode="_ ##\ ###\ ###\ ##0.0_ ;_ * \-#,##0_ ;_ * &quot;-&quot;_ ;_ @_ "/>
    <numFmt numFmtId="200" formatCode="_ ##\ ###\ ###\ ##;_ * \-#,##0_ ;_ * &quot;-&quot;_ ;_ @_ "/>
    <numFmt numFmtId="201" formatCode="0.00_);[Red]\(0.00\)"/>
    <numFmt numFmtId="202" formatCode="###\ ###\ ###.0"/>
    <numFmt numFmtId="203" formatCode="0.0"/>
    <numFmt numFmtId="204" formatCode="###.0\ ###\ ###"/>
    <numFmt numFmtId="205" formatCode="###.\ ###\ ###"/>
    <numFmt numFmtId="206" formatCode="##.\ ###\ ###"/>
    <numFmt numFmtId="207" formatCode="###.00\ ###\ ###"/>
    <numFmt numFmtId="208" formatCode="###\ ###.\ ###\ ###"/>
    <numFmt numFmtId="209" formatCode="####\ ###.\ ###\ ###"/>
    <numFmt numFmtId="210" formatCode="#####\ ###.\ ###\ ###"/>
    <numFmt numFmtId="211" formatCode="####\ ###.\ 0##"/>
    <numFmt numFmtId="212" formatCode="#\ ###\ ###.\ 0##"/>
    <numFmt numFmtId="213" formatCode="#\ ###\ ###\ ###"/>
    <numFmt numFmtId="214" formatCode="0.0_];&quot;-&quot;###;&quot;-&quot;"/>
    <numFmt numFmtId="215" formatCode="_ ##\ ###\ ###\ ##0_ ;_ * &quot;△&quot;#,##0_ ;_ * &quot;-&quot;_ ;_ @_ "/>
    <numFmt numFmtId="216" formatCode="#,##0_);[Red]\(#,##0\)"/>
    <numFmt numFmtId="217" formatCode="&quot;平&quot;&quot;成&quot;###&quot;年度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sz val="12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5" fillId="0" borderId="1" xfId="0" applyFont="1" applyBorder="1" applyAlignment="1">
      <alignment/>
    </xf>
    <xf numFmtId="176" fontId="6" fillId="0" borderId="2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 horizontal="left"/>
    </xf>
    <xf numFmtId="176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177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176" fontId="6" fillId="0" borderId="2" xfId="0" applyNumberFormat="1" applyFont="1" applyBorder="1" applyAlignment="1">
      <alignment horizontal="right"/>
    </xf>
    <xf numFmtId="178" fontId="6" fillId="0" borderId="2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78" fontId="6" fillId="0" borderId="1" xfId="0" applyNumberFormat="1" applyFont="1" applyBorder="1" applyAlignment="1">
      <alignment/>
    </xf>
    <xf numFmtId="178" fontId="6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6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178" fontId="7" fillId="0" borderId="5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/>
    </xf>
    <xf numFmtId="178" fontId="6" fillId="0" borderId="3" xfId="0" applyNumberFormat="1" applyFont="1" applyBorder="1" applyAlignment="1">
      <alignment horizontal="center" vertical="top"/>
    </xf>
    <xf numFmtId="178" fontId="7" fillId="0" borderId="3" xfId="0" applyNumberFormat="1" applyFont="1" applyBorder="1" applyAlignment="1">
      <alignment horizontal="center" vertical="top"/>
    </xf>
    <xf numFmtId="178" fontId="6" fillId="0" borderId="7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right"/>
    </xf>
    <xf numFmtId="176" fontId="8" fillId="0" borderId="1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76" fontId="7" fillId="0" borderId="5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6" fontId="7" fillId="0" borderId="7" xfId="0" applyNumberFormat="1" applyFont="1" applyBorder="1" applyAlignment="1">
      <alignment horizontal="center" vertical="top"/>
    </xf>
    <xf numFmtId="177" fontId="7" fillId="0" borderId="3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right" vertical="center"/>
    </xf>
    <xf numFmtId="0" fontId="10" fillId="0" borderId="0" xfId="0" applyFont="1" applyAlignment="1">
      <alignment/>
    </xf>
    <xf numFmtId="185" fontId="6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Alignment="1">
      <alignment horizontal="right"/>
    </xf>
    <xf numFmtId="185" fontId="6" fillId="0" borderId="0" xfId="0" applyNumberFormat="1" applyFont="1" applyBorder="1" applyAlignment="1">
      <alignment/>
    </xf>
    <xf numFmtId="185" fontId="6" fillId="0" borderId="11" xfId="0" applyNumberFormat="1" applyFont="1" applyBorder="1" applyAlignment="1">
      <alignment horizontal="right"/>
    </xf>
    <xf numFmtId="185" fontId="4" fillId="0" borderId="11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6" fillId="0" borderId="0" xfId="0" applyNumberFormat="1" applyFont="1" applyBorder="1" applyAlignment="1" quotePrefix="1">
      <alignment horizontal="right"/>
    </xf>
    <xf numFmtId="185" fontId="6" fillId="0" borderId="2" xfId="0" applyNumberFormat="1" applyFont="1" applyBorder="1" applyAlignment="1">
      <alignment horizontal="right"/>
    </xf>
    <xf numFmtId="185" fontId="6" fillId="0" borderId="8" xfId="0" applyNumberFormat="1" applyFont="1" applyBorder="1" applyAlignment="1">
      <alignment horizontal="right"/>
    </xf>
    <xf numFmtId="185" fontId="6" fillId="0" borderId="11" xfId="0" applyNumberFormat="1" applyFont="1" applyBorder="1" applyAlignment="1" quotePrefix="1">
      <alignment horizontal="right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3" xfId="0" applyNumberFormat="1" applyFont="1" applyBorder="1" applyAlignment="1" quotePrefix="1">
      <alignment horizontal="center"/>
    </xf>
    <xf numFmtId="0" fontId="7" fillId="0" borderId="15" xfId="0" applyFont="1" applyBorder="1" applyAlignment="1">
      <alignment horizontal="center" vertical="top"/>
    </xf>
    <xf numFmtId="0" fontId="6" fillId="0" borderId="0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188" fontId="6" fillId="0" borderId="0" xfId="0" applyNumberFormat="1" applyFont="1" applyBorder="1" applyAlignment="1">
      <alignment horizontal="right"/>
    </xf>
    <xf numFmtId="188" fontId="6" fillId="0" borderId="0" xfId="0" applyNumberFormat="1" applyFont="1" applyBorder="1" applyAlignment="1" quotePrefix="1">
      <alignment/>
    </xf>
    <xf numFmtId="188" fontId="4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188" fontId="6" fillId="0" borderId="0" xfId="0" applyNumberFormat="1" applyFont="1" applyAlignment="1">
      <alignment horizontal="right"/>
    </xf>
    <xf numFmtId="188" fontId="4" fillId="0" borderId="0" xfId="0" applyNumberFormat="1" applyFont="1" applyAlignment="1">
      <alignment horizontal="right"/>
    </xf>
    <xf numFmtId="0" fontId="5" fillId="0" borderId="2" xfId="0" applyFont="1" applyBorder="1" applyAlignment="1">
      <alignment/>
    </xf>
    <xf numFmtId="188" fontId="6" fillId="0" borderId="11" xfId="0" applyNumberFormat="1" applyFont="1" applyBorder="1" applyAlignment="1">
      <alignment horizontal="right"/>
    </xf>
    <xf numFmtId="188" fontId="6" fillId="0" borderId="11" xfId="0" applyNumberFormat="1" applyFont="1" applyBorder="1" applyAlignment="1" quotePrefix="1">
      <alignment horizontal="right"/>
    </xf>
    <xf numFmtId="188" fontId="4" fillId="0" borderId="11" xfId="0" applyNumberFormat="1" applyFont="1" applyBorder="1" applyAlignment="1">
      <alignment horizontal="right"/>
    </xf>
    <xf numFmtId="188" fontId="5" fillId="0" borderId="0" xfId="0" applyNumberFormat="1" applyFont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center" vertical="center" wrapText="1"/>
    </xf>
    <xf numFmtId="188" fontId="6" fillId="0" borderId="0" xfId="0" applyNumberFormat="1" applyFont="1" applyBorder="1" applyAlignment="1">
      <alignment/>
    </xf>
    <xf numFmtId="188" fontId="6" fillId="0" borderId="0" xfId="0" applyNumberFormat="1" applyFont="1" applyAlignment="1">
      <alignment/>
    </xf>
    <xf numFmtId="176" fontId="4" fillId="0" borderId="13" xfId="0" applyNumberFormat="1" applyFont="1" applyBorder="1" applyAlignment="1">
      <alignment horizontal="center"/>
    </xf>
    <xf numFmtId="188" fontId="4" fillId="0" borderId="0" xfId="0" applyNumberFormat="1" applyFont="1" applyAlignment="1">
      <alignment/>
    </xf>
    <xf numFmtId="188" fontId="5" fillId="0" borderId="0" xfId="0" applyNumberFormat="1" applyFont="1" applyAlignment="1">
      <alignment horizontal="center"/>
    </xf>
    <xf numFmtId="0" fontId="13" fillId="0" borderId="18" xfId="0" applyFont="1" applyBorder="1" applyAlignment="1">
      <alignment horizontal="center" vertical="center"/>
    </xf>
    <xf numFmtId="217" fontId="6" fillId="0" borderId="13" xfId="0" applyNumberFormat="1" applyFont="1" applyBorder="1" applyAlignment="1" quotePrefix="1">
      <alignment horizontal="center"/>
    </xf>
    <xf numFmtId="176" fontId="4" fillId="0" borderId="0" xfId="0" applyNumberFormat="1" applyFont="1" applyBorder="1" applyAlignment="1" quotePrefix="1">
      <alignment horizontal="center"/>
    </xf>
    <xf numFmtId="185" fontId="6" fillId="0" borderId="0" xfId="0" applyNumberFormat="1" applyFont="1" applyAlignment="1">
      <alignment horizontal="right"/>
    </xf>
    <xf numFmtId="0" fontId="4" fillId="0" borderId="0" xfId="0" applyFont="1" applyBorder="1" applyAlignment="1" quotePrefix="1">
      <alignment horizontal="center"/>
    </xf>
    <xf numFmtId="185" fontId="4" fillId="0" borderId="7" xfId="0" applyNumberFormat="1" applyFont="1" applyBorder="1" applyAlignment="1">
      <alignment/>
    </xf>
    <xf numFmtId="0" fontId="6" fillId="0" borderId="0" xfId="0" applyFont="1" applyBorder="1" applyAlignment="1" quotePrefix="1">
      <alignment horizontal="center"/>
    </xf>
    <xf numFmtId="185" fontId="6" fillId="0" borderId="11" xfId="0" applyNumberFormat="1" applyFont="1" applyBorder="1" applyAlignment="1">
      <alignment/>
    </xf>
    <xf numFmtId="188" fontId="4" fillId="0" borderId="7" xfId="0" applyNumberFormat="1" applyFont="1" applyBorder="1" applyAlignment="1">
      <alignment/>
    </xf>
    <xf numFmtId="188" fontId="6" fillId="0" borderId="11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6" fillId="0" borderId="13" xfId="0" applyNumberFormat="1" applyFont="1" applyBorder="1" applyAlignment="1" quotePrefix="1">
      <alignment horizontal="center"/>
    </xf>
    <xf numFmtId="0" fontId="4" fillId="0" borderId="13" xfId="0" applyNumberFormat="1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188" fontId="4" fillId="0" borderId="4" xfId="0" applyNumberFormat="1" applyFont="1" applyBorder="1" applyAlignment="1">
      <alignment/>
    </xf>
    <xf numFmtId="188" fontId="4" fillId="0" borderId="4" xfId="0" applyNumberFormat="1" applyFont="1" applyBorder="1" applyAlignment="1">
      <alignment/>
    </xf>
    <xf numFmtId="0" fontId="8" fillId="0" borderId="2" xfId="0" applyFont="1" applyBorder="1" applyAlignment="1">
      <alignment/>
    </xf>
    <xf numFmtId="177" fontId="7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19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 wrapText="1"/>
    </xf>
    <xf numFmtId="178" fontId="7" fillId="0" borderId="19" xfId="0" applyNumberFormat="1" applyFont="1" applyBorder="1" applyAlignment="1">
      <alignment horizontal="center" vertical="center" wrapText="1"/>
    </xf>
    <xf numFmtId="178" fontId="7" fillId="0" borderId="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176" fontId="9" fillId="0" borderId="11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/>
    </xf>
    <xf numFmtId="176" fontId="9" fillId="0" borderId="2" xfId="0" applyNumberFormat="1" applyFont="1" applyBorder="1" applyAlignment="1">
      <alignment horizontal="center"/>
    </xf>
    <xf numFmtId="178" fontId="7" fillId="0" borderId="5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H13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5.375" style="4" bestFit="1" customWidth="1"/>
    <col min="2" max="4" width="9.50390625" style="4" customWidth="1"/>
    <col min="5" max="6" width="11.375" style="4" bestFit="1" customWidth="1"/>
    <col min="7" max="7" width="8.375" style="4" customWidth="1"/>
    <col min="8" max="8" width="11.375" style="4" bestFit="1" customWidth="1"/>
    <col min="9" max="16384" width="9.00390625" style="1" customWidth="1"/>
  </cols>
  <sheetData>
    <row r="1" spans="1:8" ht="15.75" customHeight="1">
      <c r="A1" s="112" t="s">
        <v>86</v>
      </c>
      <c r="B1" s="112"/>
      <c r="C1" s="112"/>
      <c r="D1" s="112"/>
      <c r="E1" s="112"/>
      <c r="F1" s="112"/>
      <c r="G1" s="112"/>
      <c r="H1" s="112"/>
    </row>
    <row r="2" spans="1:6" ht="15.75" customHeight="1" thickBot="1">
      <c r="A2" s="6"/>
      <c r="B2" s="6"/>
      <c r="C2" s="6"/>
      <c r="D2" s="6"/>
      <c r="E2" s="6"/>
      <c r="F2" s="6"/>
    </row>
    <row r="3" spans="1:8" ht="30.75" customHeight="1" thickTop="1">
      <c r="A3" s="86" t="s">
        <v>92</v>
      </c>
      <c r="B3" s="87" t="s">
        <v>37</v>
      </c>
      <c r="C3" s="87" t="s">
        <v>87</v>
      </c>
      <c r="D3" s="87" t="s">
        <v>88</v>
      </c>
      <c r="E3" s="85" t="s">
        <v>89</v>
      </c>
      <c r="F3" s="85" t="s">
        <v>90</v>
      </c>
      <c r="G3" s="85" t="s">
        <v>91</v>
      </c>
      <c r="H3" s="88" t="s">
        <v>93</v>
      </c>
    </row>
    <row r="4" spans="1:8" ht="18" customHeight="1">
      <c r="A4" s="68" t="s">
        <v>111</v>
      </c>
      <c r="B4" s="74">
        <v>239</v>
      </c>
      <c r="C4" s="74">
        <v>229</v>
      </c>
      <c r="D4" s="89">
        <v>3</v>
      </c>
      <c r="E4" s="74">
        <v>0</v>
      </c>
      <c r="F4" s="74">
        <v>5</v>
      </c>
      <c r="G4" s="74">
        <v>1</v>
      </c>
      <c r="H4" s="78">
        <v>2</v>
      </c>
    </row>
    <row r="5" spans="1:8" ht="18" customHeight="1">
      <c r="A5" s="70" t="s">
        <v>113</v>
      </c>
      <c r="B5" s="78">
        <v>229</v>
      </c>
      <c r="C5" s="78">
        <v>217</v>
      </c>
      <c r="D5" s="90">
        <v>5</v>
      </c>
      <c r="E5" s="74">
        <v>0</v>
      </c>
      <c r="F5" s="78">
        <v>5</v>
      </c>
      <c r="G5" s="74">
        <v>0</v>
      </c>
      <c r="H5" s="78">
        <v>2</v>
      </c>
    </row>
    <row r="6" spans="1:8" ht="18" customHeight="1">
      <c r="A6" s="68" t="s">
        <v>112</v>
      </c>
      <c r="B6" s="78">
        <v>205</v>
      </c>
      <c r="C6" s="78">
        <v>193</v>
      </c>
      <c r="D6" s="90">
        <v>5</v>
      </c>
      <c r="E6" s="74">
        <v>0</v>
      </c>
      <c r="F6" s="78">
        <v>5</v>
      </c>
      <c r="G6" s="74">
        <v>0</v>
      </c>
      <c r="H6" s="78">
        <v>2</v>
      </c>
    </row>
    <row r="7" spans="1:8" s="53" customFormat="1" ht="18" customHeight="1">
      <c r="A7" s="68">
        <v>10</v>
      </c>
      <c r="B7" s="74">
        <f>C7+D7+F7+G7+H7</f>
        <v>188</v>
      </c>
      <c r="C7" s="74">
        <v>169</v>
      </c>
      <c r="D7" s="90">
        <v>5</v>
      </c>
      <c r="E7" s="74">
        <v>0</v>
      </c>
      <c r="F7" s="78">
        <v>5</v>
      </c>
      <c r="G7" s="74">
        <v>7</v>
      </c>
      <c r="H7" s="78">
        <v>2</v>
      </c>
    </row>
    <row r="8" spans="1:8" ht="18" customHeight="1">
      <c r="A8" s="91">
        <v>15</v>
      </c>
      <c r="B8" s="76">
        <v>186</v>
      </c>
      <c r="C8" s="76">
        <v>167</v>
      </c>
      <c r="D8" s="92">
        <v>7</v>
      </c>
      <c r="E8" s="76">
        <v>0</v>
      </c>
      <c r="F8" s="79">
        <v>5</v>
      </c>
      <c r="G8" s="76">
        <v>5</v>
      </c>
      <c r="H8" s="79">
        <v>2</v>
      </c>
    </row>
    <row r="9" spans="1:8" ht="12" customHeight="1">
      <c r="A9" s="77"/>
      <c r="B9" s="74"/>
      <c r="C9" s="74"/>
      <c r="D9" s="93"/>
      <c r="E9" s="78"/>
      <c r="F9" s="78"/>
      <c r="G9" s="78"/>
      <c r="H9" s="78"/>
    </row>
    <row r="10" spans="1:8" ht="16.5" customHeight="1">
      <c r="A10" s="68" t="s">
        <v>2</v>
      </c>
      <c r="B10" s="74">
        <v>16</v>
      </c>
      <c r="C10" s="74">
        <v>16</v>
      </c>
      <c r="D10" s="90">
        <v>0</v>
      </c>
      <c r="E10" s="74">
        <v>0</v>
      </c>
      <c r="F10" s="78">
        <v>0</v>
      </c>
      <c r="G10" s="74">
        <v>0</v>
      </c>
      <c r="H10" s="78">
        <v>0</v>
      </c>
    </row>
    <row r="11" spans="1:8" ht="16.5" customHeight="1">
      <c r="A11" s="68" t="s">
        <v>3</v>
      </c>
      <c r="B11" s="74">
        <v>65</v>
      </c>
      <c r="C11" s="74">
        <v>56</v>
      </c>
      <c r="D11" s="90">
        <v>4</v>
      </c>
      <c r="E11" s="74">
        <v>0</v>
      </c>
      <c r="F11" s="78">
        <v>4</v>
      </c>
      <c r="G11" s="74">
        <v>0</v>
      </c>
      <c r="H11" s="78">
        <v>1</v>
      </c>
    </row>
    <row r="12" spans="1:8" ht="16.5" customHeight="1">
      <c r="A12" s="68" t="s">
        <v>104</v>
      </c>
      <c r="B12" s="74">
        <v>105</v>
      </c>
      <c r="C12" s="74">
        <v>95</v>
      </c>
      <c r="D12" s="89">
        <v>3</v>
      </c>
      <c r="E12" s="74">
        <v>0</v>
      </c>
      <c r="F12" s="74">
        <v>1</v>
      </c>
      <c r="G12" s="74">
        <v>5</v>
      </c>
      <c r="H12" s="74">
        <v>1</v>
      </c>
    </row>
    <row r="13" spans="1:8" ht="14.25">
      <c r="A13" s="80"/>
      <c r="B13" s="80"/>
      <c r="C13" s="80"/>
      <c r="D13" s="80"/>
      <c r="E13" s="80"/>
      <c r="F13" s="80"/>
      <c r="G13" s="80"/>
      <c r="H13" s="80"/>
    </row>
  </sheetData>
  <mergeCells count="1">
    <mergeCell ref="A1:H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N14"/>
  <sheetViews>
    <sheetView workbookViewId="0" topLeftCell="A1">
      <selection activeCell="A1" sqref="A1:N1"/>
    </sheetView>
  </sheetViews>
  <sheetFormatPr defaultColWidth="9.00390625" defaultRowHeight="13.5"/>
  <cols>
    <col min="1" max="1" width="8.375" style="4" bestFit="1" customWidth="1"/>
    <col min="2" max="11" width="5.625" style="4" customWidth="1"/>
    <col min="12" max="12" width="5.50390625" style="4" bestFit="1" customWidth="1"/>
    <col min="13" max="14" width="5.625" style="4" customWidth="1"/>
    <col min="15" max="16384" width="9.00390625" style="1" customWidth="1"/>
  </cols>
  <sheetData>
    <row r="1" spans="1:14" ht="15.75" customHeight="1">
      <c r="A1" s="113" t="s">
        <v>94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5.75" customHeight="1" thickBot="1">
      <c r="A2" s="12"/>
      <c r="B2" s="10"/>
      <c r="C2" s="8"/>
      <c r="D2" s="13"/>
      <c r="E2" s="13"/>
      <c r="F2" s="13"/>
      <c r="G2" s="13"/>
      <c r="H2" s="13"/>
      <c r="I2" s="13"/>
      <c r="J2" s="13"/>
      <c r="K2" s="13"/>
      <c r="L2" s="12"/>
      <c r="M2" s="6"/>
      <c r="N2" s="6"/>
    </row>
    <row r="3" spans="1:14" ht="15.75" customHeight="1" thickTop="1">
      <c r="A3" s="48" t="s">
        <v>4</v>
      </c>
      <c r="B3" s="44" t="s">
        <v>0</v>
      </c>
      <c r="C3" s="46" t="s">
        <v>5</v>
      </c>
      <c r="D3" s="45" t="s">
        <v>6</v>
      </c>
      <c r="E3" s="116" t="s">
        <v>7</v>
      </c>
      <c r="F3" s="114" t="s">
        <v>8</v>
      </c>
      <c r="G3" s="117" t="s">
        <v>9</v>
      </c>
      <c r="H3" s="114" t="s">
        <v>10</v>
      </c>
      <c r="I3" s="47" t="s">
        <v>11</v>
      </c>
      <c r="J3" s="47" t="s">
        <v>12</v>
      </c>
      <c r="K3" s="47" t="s">
        <v>13</v>
      </c>
      <c r="L3" s="119" t="s">
        <v>14</v>
      </c>
      <c r="M3" s="117" t="s">
        <v>15</v>
      </c>
      <c r="N3" s="48" t="s">
        <v>83</v>
      </c>
    </row>
    <row r="4" spans="1:14" ht="15.75" customHeight="1">
      <c r="A4" s="51" t="s">
        <v>82</v>
      </c>
      <c r="B4" s="28" t="s">
        <v>16</v>
      </c>
      <c r="C4" s="27" t="s">
        <v>17</v>
      </c>
      <c r="D4" s="49" t="s">
        <v>17</v>
      </c>
      <c r="E4" s="111"/>
      <c r="F4" s="115"/>
      <c r="G4" s="118"/>
      <c r="H4" s="115"/>
      <c r="I4" s="50" t="s">
        <v>17</v>
      </c>
      <c r="J4" s="50" t="s">
        <v>17</v>
      </c>
      <c r="K4" s="50" t="s">
        <v>18</v>
      </c>
      <c r="L4" s="120"/>
      <c r="M4" s="118"/>
      <c r="N4" s="51" t="s">
        <v>19</v>
      </c>
    </row>
    <row r="5" spans="1:14" ht="18" customHeight="1">
      <c r="A5" s="7" t="s">
        <v>114</v>
      </c>
      <c r="B5" s="63">
        <v>239</v>
      </c>
      <c r="C5" s="62">
        <v>40</v>
      </c>
      <c r="D5" s="62">
        <v>2</v>
      </c>
      <c r="E5" s="54">
        <v>1</v>
      </c>
      <c r="F5" s="54">
        <v>84</v>
      </c>
      <c r="G5" s="54">
        <v>193</v>
      </c>
      <c r="H5" s="54">
        <v>63</v>
      </c>
      <c r="I5" s="54">
        <v>3</v>
      </c>
      <c r="J5" s="54">
        <v>6</v>
      </c>
      <c r="K5" s="54">
        <v>6</v>
      </c>
      <c r="L5" s="57">
        <v>9</v>
      </c>
      <c r="M5" s="57">
        <v>4</v>
      </c>
      <c r="N5" s="57">
        <v>4</v>
      </c>
    </row>
    <row r="6" spans="1:14" ht="18" customHeight="1">
      <c r="A6" s="9" t="s">
        <v>118</v>
      </c>
      <c r="B6" s="64">
        <v>229</v>
      </c>
      <c r="C6" s="61">
        <v>37</v>
      </c>
      <c r="D6" s="54">
        <v>2</v>
      </c>
      <c r="E6" s="54" t="s">
        <v>20</v>
      </c>
      <c r="F6" s="54">
        <v>78</v>
      </c>
      <c r="G6" s="54">
        <v>188</v>
      </c>
      <c r="H6" s="54">
        <v>83</v>
      </c>
      <c r="I6" s="54" t="s">
        <v>20</v>
      </c>
      <c r="J6" s="54">
        <v>6</v>
      </c>
      <c r="K6" s="54">
        <v>7</v>
      </c>
      <c r="L6" s="57">
        <v>9</v>
      </c>
      <c r="M6" s="57">
        <v>1</v>
      </c>
      <c r="N6" s="57">
        <v>4</v>
      </c>
    </row>
    <row r="7" spans="1:14" s="53" customFormat="1" ht="18" customHeight="1">
      <c r="A7" s="11" t="s">
        <v>115</v>
      </c>
      <c r="B7" s="58">
        <v>205</v>
      </c>
      <c r="C7" s="54">
        <v>30</v>
      </c>
      <c r="D7" s="54">
        <v>1</v>
      </c>
      <c r="E7" s="54" t="s">
        <v>20</v>
      </c>
      <c r="F7" s="54">
        <v>79</v>
      </c>
      <c r="G7" s="54">
        <v>126</v>
      </c>
      <c r="H7" s="54">
        <v>56</v>
      </c>
      <c r="I7" s="54" t="s">
        <v>20</v>
      </c>
      <c r="J7" s="54">
        <v>6</v>
      </c>
      <c r="K7" s="54">
        <v>4</v>
      </c>
      <c r="L7" s="57">
        <v>8</v>
      </c>
      <c r="M7" s="57">
        <v>4</v>
      </c>
      <c r="N7" s="57">
        <v>9</v>
      </c>
    </row>
    <row r="8" spans="1:14" s="53" customFormat="1" ht="18" customHeight="1">
      <c r="A8" s="72" t="s">
        <v>116</v>
      </c>
      <c r="B8" s="58">
        <v>188</v>
      </c>
      <c r="C8" s="54">
        <v>28</v>
      </c>
      <c r="D8" s="54">
        <v>1</v>
      </c>
      <c r="E8" s="54">
        <v>10</v>
      </c>
      <c r="F8" s="54">
        <v>54</v>
      </c>
      <c r="G8" s="54">
        <v>110</v>
      </c>
      <c r="H8" s="54">
        <v>44</v>
      </c>
      <c r="I8" s="54">
        <v>0</v>
      </c>
      <c r="J8" s="54">
        <v>6</v>
      </c>
      <c r="K8" s="54">
        <v>5</v>
      </c>
      <c r="L8" s="57">
        <v>13</v>
      </c>
      <c r="M8" s="57">
        <v>3</v>
      </c>
      <c r="N8" s="57">
        <v>6</v>
      </c>
    </row>
    <row r="9" spans="1:14" ht="18" customHeight="1">
      <c r="A9" s="96" t="s">
        <v>117</v>
      </c>
      <c r="B9" s="59">
        <f>SUM(B11:B13)</f>
        <v>186</v>
      </c>
      <c r="C9" s="55">
        <f>SUM(C11:C13)</f>
        <v>23</v>
      </c>
      <c r="D9" s="55">
        <f>SUM(D11:D13)</f>
        <v>1</v>
      </c>
      <c r="E9" s="55">
        <f>SUM(E11:E13)</f>
        <v>0</v>
      </c>
      <c r="F9" s="55">
        <f>SUM(F11:F13)</f>
        <v>55</v>
      </c>
      <c r="G9" s="55">
        <v>157</v>
      </c>
      <c r="H9" s="55">
        <v>39</v>
      </c>
      <c r="I9" s="55">
        <f>SUM(I11:I13)</f>
        <v>0</v>
      </c>
      <c r="J9" s="55">
        <v>6</v>
      </c>
      <c r="K9" s="55">
        <v>5</v>
      </c>
      <c r="L9" s="60">
        <v>10</v>
      </c>
      <c r="M9" s="60">
        <v>4</v>
      </c>
      <c r="N9" s="60">
        <v>7</v>
      </c>
    </row>
    <row r="10" spans="1:14" ht="12" customHeight="1">
      <c r="A10" s="22"/>
      <c r="B10" s="58"/>
      <c r="C10" s="54"/>
      <c r="D10" s="54"/>
      <c r="E10" s="54"/>
      <c r="F10" s="54"/>
      <c r="G10" s="54"/>
      <c r="H10" s="54"/>
      <c r="I10" s="54"/>
      <c r="J10" s="54"/>
      <c r="K10" s="54"/>
      <c r="L10" s="57"/>
      <c r="M10" s="57"/>
      <c r="N10" s="57"/>
    </row>
    <row r="11" spans="1:14" ht="18" customHeight="1">
      <c r="A11" s="11" t="s">
        <v>21</v>
      </c>
      <c r="B11" s="58">
        <v>16</v>
      </c>
      <c r="C11" s="54">
        <v>2</v>
      </c>
      <c r="D11" s="54" t="s">
        <v>22</v>
      </c>
      <c r="E11" s="54">
        <v>0</v>
      </c>
      <c r="F11" s="54">
        <v>1</v>
      </c>
      <c r="G11" s="54">
        <v>14</v>
      </c>
      <c r="H11" s="54">
        <v>2</v>
      </c>
      <c r="I11" s="54" t="s">
        <v>22</v>
      </c>
      <c r="J11" s="54" t="s">
        <v>22</v>
      </c>
      <c r="K11" s="54" t="s">
        <v>22</v>
      </c>
      <c r="L11" s="54" t="s">
        <v>22</v>
      </c>
      <c r="M11" s="54" t="s">
        <v>22</v>
      </c>
      <c r="N11" s="57">
        <v>1</v>
      </c>
    </row>
    <row r="12" spans="1:14" ht="18" customHeight="1">
      <c r="A12" s="11" t="s">
        <v>23</v>
      </c>
      <c r="B12" s="58">
        <v>65</v>
      </c>
      <c r="C12" s="54">
        <v>2</v>
      </c>
      <c r="D12" s="54" t="s">
        <v>22</v>
      </c>
      <c r="E12" s="54">
        <v>0</v>
      </c>
      <c r="F12" s="54">
        <v>12</v>
      </c>
      <c r="G12" s="54">
        <v>54</v>
      </c>
      <c r="H12" s="54">
        <v>9</v>
      </c>
      <c r="I12" s="54" t="s">
        <v>22</v>
      </c>
      <c r="J12" s="54">
        <v>5</v>
      </c>
      <c r="K12" s="54" t="s">
        <v>22</v>
      </c>
      <c r="L12" s="54">
        <v>3</v>
      </c>
      <c r="M12" s="54">
        <v>0</v>
      </c>
      <c r="N12" s="57">
        <v>0</v>
      </c>
    </row>
    <row r="13" spans="1:14" ht="18" customHeight="1">
      <c r="A13" s="11" t="s">
        <v>105</v>
      </c>
      <c r="B13" s="58">
        <v>105</v>
      </c>
      <c r="C13" s="54">
        <v>19</v>
      </c>
      <c r="D13" s="54">
        <v>1</v>
      </c>
      <c r="E13" s="54">
        <v>0</v>
      </c>
      <c r="F13" s="54">
        <v>42</v>
      </c>
      <c r="G13" s="54">
        <v>89</v>
      </c>
      <c r="H13" s="54">
        <v>28</v>
      </c>
      <c r="I13" s="54" t="s">
        <v>22</v>
      </c>
      <c r="J13" s="54">
        <v>1</v>
      </c>
      <c r="K13" s="54">
        <v>5</v>
      </c>
      <c r="L13" s="57">
        <v>7</v>
      </c>
      <c r="M13" s="57">
        <v>4</v>
      </c>
      <c r="N13" s="57">
        <v>6</v>
      </c>
    </row>
    <row r="14" spans="1:14" ht="14.2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</row>
  </sheetData>
  <mergeCells count="7">
    <mergeCell ref="A1:N1"/>
    <mergeCell ref="H3:H4"/>
    <mergeCell ref="E3:E4"/>
    <mergeCell ref="F3:F4"/>
    <mergeCell ref="G3:G4"/>
    <mergeCell ref="L3:L4"/>
    <mergeCell ref="M3:M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/>
  <dimension ref="A1:M15"/>
  <sheetViews>
    <sheetView workbookViewId="0" topLeftCell="A1">
      <selection activeCell="A1" sqref="A1:M1"/>
    </sheetView>
  </sheetViews>
  <sheetFormatPr defaultColWidth="9.00390625" defaultRowHeight="13.5"/>
  <cols>
    <col min="1" max="1" width="9.125" style="4" customWidth="1"/>
    <col min="2" max="2" width="5.75390625" style="4" customWidth="1"/>
    <col min="3" max="3" width="6.00390625" style="4" bestFit="1" customWidth="1"/>
    <col min="4" max="4" width="6.375" style="4" bestFit="1" customWidth="1"/>
    <col min="5" max="11" width="6.625" style="4" customWidth="1"/>
    <col min="12" max="12" width="5.75390625" style="4" customWidth="1"/>
    <col min="13" max="13" width="6.625" style="4" customWidth="1"/>
    <col min="14" max="16384" width="9.00390625" style="1" customWidth="1"/>
  </cols>
  <sheetData>
    <row r="1" spans="1:13" ht="15.75" customHeight="1">
      <c r="A1" s="113" t="s">
        <v>95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.75" customHeight="1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6"/>
      <c r="L2" s="6"/>
      <c r="M2" s="6"/>
    </row>
    <row r="3" spans="1:13" ht="15.75" customHeight="1" thickTop="1">
      <c r="A3" s="65" t="s">
        <v>24</v>
      </c>
      <c r="B3" s="132" t="s">
        <v>37</v>
      </c>
      <c r="C3" s="135" t="s">
        <v>38</v>
      </c>
      <c r="D3" s="129" t="s">
        <v>25</v>
      </c>
      <c r="E3" s="130"/>
      <c r="F3" s="130"/>
      <c r="G3" s="130"/>
      <c r="H3" s="130"/>
      <c r="I3" s="130"/>
      <c r="J3" s="130"/>
      <c r="K3" s="131"/>
      <c r="L3" s="121" t="s">
        <v>18</v>
      </c>
      <c r="M3" s="124" t="s">
        <v>26</v>
      </c>
    </row>
    <row r="4" spans="1:13" ht="15.75" customHeight="1">
      <c r="A4" s="67"/>
      <c r="B4" s="133"/>
      <c r="C4" s="136"/>
      <c r="D4" s="24" t="s">
        <v>27</v>
      </c>
      <c r="E4" s="127" t="s">
        <v>28</v>
      </c>
      <c r="F4" s="128"/>
      <c r="G4" s="128"/>
      <c r="H4" s="128"/>
      <c r="I4" s="128"/>
      <c r="J4" s="128"/>
      <c r="K4" s="128"/>
      <c r="L4" s="122"/>
      <c r="M4" s="125"/>
    </row>
    <row r="5" spans="1:13" ht="15.75" customHeight="1">
      <c r="A5" s="71" t="s">
        <v>84</v>
      </c>
      <c r="B5" s="134"/>
      <c r="C5" s="137"/>
      <c r="D5" s="25" t="s">
        <v>29</v>
      </c>
      <c r="E5" s="23" t="s">
        <v>30</v>
      </c>
      <c r="F5" s="23" t="s">
        <v>32</v>
      </c>
      <c r="G5" s="23" t="s">
        <v>33</v>
      </c>
      <c r="H5" s="23" t="s">
        <v>34</v>
      </c>
      <c r="I5" s="23" t="s">
        <v>35</v>
      </c>
      <c r="J5" s="23" t="s">
        <v>36</v>
      </c>
      <c r="K5" s="94" t="s">
        <v>31</v>
      </c>
      <c r="L5" s="123"/>
      <c r="M5" s="126"/>
    </row>
    <row r="6" spans="1:13" ht="18" customHeight="1">
      <c r="A6" s="69" t="s">
        <v>119</v>
      </c>
      <c r="B6" s="74">
        <v>239</v>
      </c>
      <c r="C6" s="74">
        <v>1</v>
      </c>
      <c r="D6" s="78">
        <v>0</v>
      </c>
      <c r="E6" s="74">
        <v>6</v>
      </c>
      <c r="F6" s="74">
        <v>17</v>
      </c>
      <c r="G6" s="74">
        <v>182</v>
      </c>
      <c r="H6" s="74">
        <v>12</v>
      </c>
      <c r="I6" s="74">
        <v>2</v>
      </c>
      <c r="J6" s="74">
        <v>1</v>
      </c>
      <c r="K6" s="74">
        <v>9</v>
      </c>
      <c r="L6" s="74">
        <v>5</v>
      </c>
      <c r="M6" s="74">
        <v>3</v>
      </c>
    </row>
    <row r="7" spans="1:13" ht="18" customHeight="1">
      <c r="A7" s="70" t="s">
        <v>120</v>
      </c>
      <c r="B7" s="78">
        <v>229</v>
      </c>
      <c r="C7" s="78">
        <v>2</v>
      </c>
      <c r="D7" s="78">
        <v>0</v>
      </c>
      <c r="E7" s="78">
        <v>5</v>
      </c>
      <c r="F7" s="78">
        <v>14</v>
      </c>
      <c r="G7" s="78">
        <v>175</v>
      </c>
      <c r="H7" s="78">
        <v>13</v>
      </c>
      <c r="I7" s="78">
        <v>6</v>
      </c>
      <c r="J7" s="78">
        <v>0</v>
      </c>
      <c r="K7" s="78">
        <v>10</v>
      </c>
      <c r="L7" s="78">
        <v>4</v>
      </c>
      <c r="M7" s="78">
        <v>0</v>
      </c>
    </row>
    <row r="8" spans="1:13" s="53" customFormat="1" ht="18" customHeight="1">
      <c r="A8" s="68" t="s">
        <v>68</v>
      </c>
      <c r="B8" s="78">
        <v>205</v>
      </c>
      <c r="C8" s="78">
        <v>1</v>
      </c>
      <c r="D8" s="78">
        <v>0</v>
      </c>
      <c r="E8" s="78">
        <v>3</v>
      </c>
      <c r="F8" s="78">
        <v>12</v>
      </c>
      <c r="G8" s="78">
        <v>155</v>
      </c>
      <c r="H8" s="78">
        <v>17</v>
      </c>
      <c r="I8" s="78">
        <v>5</v>
      </c>
      <c r="J8" s="78">
        <v>1</v>
      </c>
      <c r="K8" s="78">
        <v>9</v>
      </c>
      <c r="L8" s="78">
        <v>2</v>
      </c>
      <c r="M8" s="78">
        <v>0</v>
      </c>
    </row>
    <row r="9" spans="1:13" s="53" customFormat="1" ht="18" customHeight="1">
      <c r="A9" s="105" t="s">
        <v>121</v>
      </c>
      <c r="B9" s="74">
        <v>188</v>
      </c>
      <c r="C9" s="74">
        <v>1</v>
      </c>
      <c r="D9" s="74">
        <f>SUM(D12:D14)</f>
        <v>0</v>
      </c>
      <c r="E9" s="74">
        <v>2</v>
      </c>
      <c r="F9" s="74">
        <v>8</v>
      </c>
      <c r="G9" s="74">
        <v>143</v>
      </c>
      <c r="H9" s="74">
        <v>11</v>
      </c>
      <c r="I9" s="74">
        <v>9</v>
      </c>
      <c r="J9" s="74">
        <v>1</v>
      </c>
      <c r="K9" s="74">
        <v>9</v>
      </c>
      <c r="L9" s="74">
        <v>4</v>
      </c>
      <c r="M9" s="74">
        <f>SUM(M12:M14)</f>
        <v>0</v>
      </c>
    </row>
    <row r="10" spans="1:13" s="39" customFormat="1" ht="18" customHeight="1">
      <c r="A10" s="106" t="s">
        <v>122</v>
      </c>
      <c r="B10" s="76">
        <f>SUM(B12:B14)</f>
        <v>186</v>
      </c>
      <c r="C10" s="76">
        <v>2</v>
      </c>
      <c r="D10" s="76">
        <v>0</v>
      </c>
      <c r="E10" s="76">
        <v>2</v>
      </c>
      <c r="F10" s="76">
        <v>11</v>
      </c>
      <c r="G10" s="76">
        <v>135</v>
      </c>
      <c r="H10" s="76">
        <v>14</v>
      </c>
      <c r="I10" s="76">
        <v>9</v>
      </c>
      <c r="J10" s="76">
        <v>0</v>
      </c>
      <c r="K10" s="76">
        <v>9</v>
      </c>
      <c r="L10" s="76">
        <v>4</v>
      </c>
      <c r="M10" s="76">
        <v>0</v>
      </c>
    </row>
    <row r="11" spans="1:13" ht="12" customHeight="1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ht="19.5" customHeight="1">
      <c r="A12" s="68" t="s">
        <v>2</v>
      </c>
      <c r="B12" s="74">
        <v>16</v>
      </c>
      <c r="C12" s="74">
        <v>0</v>
      </c>
      <c r="D12" s="74">
        <v>0</v>
      </c>
      <c r="E12" s="74">
        <v>0</v>
      </c>
      <c r="F12" s="74">
        <v>1</v>
      </c>
      <c r="G12" s="74">
        <v>14</v>
      </c>
      <c r="H12" s="74">
        <v>1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</row>
    <row r="13" spans="1:13" ht="19.5" customHeight="1">
      <c r="A13" s="68" t="s">
        <v>3</v>
      </c>
      <c r="B13" s="74">
        <v>65</v>
      </c>
      <c r="C13" s="74">
        <v>0</v>
      </c>
      <c r="D13" s="74">
        <v>0</v>
      </c>
      <c r="E13" s="74">
        <v>1</v>
      </c>
      <c r="F13" s="74">
        <v>5</v>
      </c>
      <c r="G13" s="74">
        <v>41</v>
      </c>
      <c r="H13" s="74">
        <v>6</v>
      </c>
      <c r="I13" s="74">
        <v>6</v>
      </c>
      <c r="J13" s="74">
        <v>0</v>
      </c>
      <c r="K13" s="74">
        <v>6</v>
      </c>
      <c r="L13" s="74">
        <v>0</v>
      </c>
      <c r="M13" s="74">
        <v>0</v>
      </c>
    </row>
    <row r="14" spans="1:13" ht="19.5" customHeight="1">
      <c r="A14" s="68" t="s">
        <v>104</v>
      </c>
      <c r="B14" s="74">
        <v>105</v>
      </c>
      <c r="C14" s="74">
        <v>2</v>
      </c>
      <c r="D14" s="74">
        <v>0</v>
      </c>
      <c r="E14" s="74">
        <v>1</v>
      </c>
      <c r="F14" s="74">
        <v>5</v>
      </c>
      <c r="G14" s="74">
        <v>80</v>
      </c>
      <c r="H14" s="74">
        <v>7</v>
      </c>
      <c r="I14" s="74">
        <v>3</v>
      </c>
      <c r="J14" s="74">
        <v>0</v>
      </c>
      <c r="K14" s="74">
        <v>3</v>
      </c>
      <c r="L14" s="74">
        <v>4</v>
      </c>
      <c r="M14" s="74">
        <v>0</v>
      </c>
    </row>
    <row r="15" spans="1:13" ht="14.2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</sheetData>
  <mergeCells count="7">
    <mergeCell ref="L3:L5"/>
    <mergeCell ref="M3:M5"/>
    <mergeCell ref="E4:K4"/>
    <mergeCell ref="A1:M1"/>
    <mergeCell ref="D3:K3"/>
    <mergeCell ref="B3:B5"/>
    <mergeCell ref="C3:C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N16"/>
  <sheetViews>
    <sheetView workbookViewId="0" topLeftCell="A1">
      <selection activeCell="A1" sqref="A1:H1"/>
    </sheetView>
  </sheetViews>
  <sheetFormatPr defaultColWidth="9.00390625" defaultRowHeight="13.5"/>
  <cols>
    <col min="1" max="1" width="11.125" style="4" customWidth="1"/>
    <col min="2" max="8" width="10.625" style="4" customWidth="1"/>
    <col min="9" max="16384" width="9.00390625" style="1" customWidth="1"/>
  </cols>
  <sheetData>
    <row r="1" spans="1:14" ht="15.75" customHeight="1">
      <c r="A1" s="113" t="s">
        <v>96</v>
      </c>
      <c r="B1" s="113"/>
      <c r="C1" s="113"/>
      <c r="D1" s="113"/>
      <c r="E1" s="113"/>
      <c r="F1" s="113"/>
      <c r="G1" s="113"/>
      <c r="H1" s="113"/>
      <c r="I1" s="3"/>
      <c r="J1" s="3"/>
      <c r="K1" s="3"/>
      <c r="L1" s="3"/>
      <c r="M1" s="3"/>
      <c r="N1" s="3"/>
    </row>
    <row r="2" spans="1:8" ht="15.75" customHeight="1" thickBot="1">
      <c r="A2" s="5"/>
      <c r="B2" s="5"/>
      <c r="C2" s="5"/>
      <c r="D2" s="5"/>
      <c r="E2" s="5"/>
      <c r="F2" s="5"/>
      <c r="G2" s="5"/>
      <c r="H2" s="5"/>
    </row>
    <row r="3" spans="1:8" ht="15.75" customHeight="1" thickTop="1">
      <c r="A3" s="66" t="s">
        <v>73</v>
      </c>
      <c r="B3" s="142" t="s">
        <v>77</v>
      </c>
      <c r="C3" s="143"/>
      <c r="D3" s="143"/>
      <c r="E3" s="146"/>
      <c r="F3" s="142" t="s">
        <v>78</v>
      </c>
      <c r="G3" s="143"/>
      <c r="H3" s="143"/>
    </row>
    <row r="4" spans="1:8" ht="15.75" customHeight="1">
      <c r="A4" s="41"/>
      <c r="B4" s="144" t="s">
        <v>76</v>
      </c>
      <c r="C4" s="144" t="s">
        <v>75</v>
      </c>
      <c r="D4" s="140" t="s">
        <v>74</v>
      </c>
      <c r="E4" s="141"/>
      <c r="F4" s="144" t="s">
        <v>76</v>
      </c>
      <c r="G4" s="138" t="s">
        <v>80</v>
      </c>
      <c r="H4" s="138" t="s">
        <v>79</v>
      </c>
    </row>
    <row r="5" spans="1:8" ht="15.75" customHeight="1">
      <c r="A5" s="15" t="s">
        <v>72</v>
      </c>
      <c r="B5" s="145"/>
      <c r="C5" s="145"/>
      <c r="D5" s="36" t="s">
        <v>39</v>
      </c>
      <c r="E5" s="37" t="s">
        <v>40</v>
      </c>
      <c r="F5" s="145"/>
      <c r="G5" s="139"/>
      <c r="H5" s="139"/>
    </row>
    <row r="6" spans="1:8" ht="11.25" customHeight="1">
      <c r="A6" s="30"/>
      <c r="B6" s="29"/>
      <c r="C6" s="31"/>
      <c r="D6" s="31"/>
      <c r="E6" s="31"/>
      <c r="F6" s="52" t="s">
        <v>81</v>
      </c>
      <c r="G6" s="52" t="s">
        <v>81</v>
      </c>
      <c r="H6" s="52" t="s">
        <v>81</v>
      </c>
    </row>
    <row r="7" spans="1:8" ht="18" customHeight="1">
      <c r="A7" s="72" t="s">
        <v>119</v>
      </c>
      <c r="B7" s="81">
        <v>229</v>
      </c>
      <c r="C7" s="74">
        <v>122</v>
      </c>
      <c r="D7" s="74">
        <v>81</v>
      </c>
      <c r="E7" s="74">
        <v>26</v>
      </c>
      <c r="F7" s="74">
        <v>505</v>
      </c>
      <c r="G7" s="74">
        <v>274</v>
      </c>
      <c r="H7" s="74">
        <v>231</v>
      </c>
    </row>
    <row r="8" spans="1:8" ht="18.75" customHeight="1">
      <c r="A8" s="72" t="s">
        <v>120</v>
      </c>
      <c r="B8" s="82">
        <v>217</v>
      </c>
      <c r="C8" s="74">
        <v>92</v>
      </c>
      <c r="D8" s="78">
        <v>87</v>
      </c>
      <c r="E8" s="78">
        <v>38</v>
      </c>
      <c r="F8" s="78">
        <v>456</v>
      </c>
      <c r="G8" s="78">
        <v>260</v>
      </c>
      <c r="H8" s="78">
        <v>196</v>
      </c>
    </row>
    <row r="9" spans="1:8" s="53" customFormat="1" ht="18" customHeight="1">
      <c r="A9" s="72" t="s">
        <v>128</v>
      </c>
      <c r="B9" s="81">
        <v>193</v>
      </c>
      <c r="C9" s="74">
        <v>90</v>
      </c>
      <c r="D9" s="74">
        <v>68</v>
      </c>
      <c r="E9" s="74">
        <v>35</v>
      </c>
      <c r="F9" s="74">
        <v>373</v>
      </c>
      <c r="G9" s="78">
        <v>228</v>
      </c>
      <c r="H9" s="78">
        <v>145</v>
      </c>
    </row>
    <row r="10" spans="1:8" s="53" customFormat="1" ht="18" customHeight="1">
      <c r="A10" s="72" t="s">
        <v>121</v>
      </c>
      <c r="B10" s="81">
        <v>169</v>
      </c>
      <c r="C10" s="74">
        <v>73</v>
      </c>
      <c r="D10" s="74">
        <v>54</v>
      </c>
      <c r="E10" s="74">
        <v>42</v>
      </c>
      <c r="F10" s="74">
        <v>355</v>
      </c>
      <c r="G10" s="78">
        <v>232</v>
      </c>
      <c r="H10" s="78">
        <v>123</v>
      </c>
    </row>
    <row r="11" spans="1:8" ht="18" customHeight="1">
      <c r="A11" s="73" t="s">
        <v>127</v>
      </c>
      <c r="B11" s="83">
        <f>SUM(B13:B15)</f>
        <v>167</v>
      </c>
      <c r="C11" s="76">
        <v>85</v>
      </c>
      <c r="D11" s="76">
        <v>46</v>
      </c>
      <c r="E11" s="76">
        <v>36</v>
      </c>
      <c r="F11" s="76">
        <v>358</v>
      </c>
      <c r="G11" s="79">
        <v>203</v>
      </c>
      <c r="H11" s="79">
        <v>155</v>
      </c>
    </row>
    <row r="12" spans="1:8" ht="12" customHeight="1">
      <c r="A12" s="38"/>
      <c r="B12" s="81"/>
      <c r="C12" s="74"/>
      <c r="D12" s="74"/>
      <c r="E12" s="74"/>
      <c r="F12" s="74"/>
      <c r="G12" s="84"/>
      <c r="H12" s="78"/>
    </row>
    <row r="13" spans="1:8" ht="18" customHeight="1">
      <c r="A13" s="11" t="s">
        <v>70</v>
      </c>
      <c r="B13" s="81">
        <v>16</v>
      </c>
      <c r="C13" s="74">
        <v>10</v>
      </c>
      <c r="D13" s="74">
        <v>3</v>
      </c>
      <c r="E13" s="74">
        <v>3</v>
      </c>
      <c r="F13" s="74">
        <v>17</v>
      </c>
      <c r="G13" s="78">
        <v>17</v>
      </c>
      <c r="H13" s="78">
        <v>0</v>
      </c>
    </row>
    <row r="14" spans="1:8" ht="18" customHeight="1">
      <c r="A14" s="11" t="s">
        <v>71</v>
      </c>
      <c r="B14" s="81">
        <v>56</v>
      </c>
      <c r="C14" s="74">
        <v>17</v>
      </c>
      <c r="D14" s="74">
        <v>18</v>
      </c>
      <c r="E14" s="74">
        <v>21</v>
      </c>
      <c r="F14" s="74">
        <v>161</v>
      </c>
      <c r="G14" s="78">
        <v>66</v>
      </c>
      <c r="H14" s="78">
        <v>95</v>
      </c>
    </row>
    <row r="15" spans="1:8" ht="18" customHeight="1">
      <c r="A15" s="11" t="s">
        <v>106</v>
      </c>
      <c r="B15" s="81">
        <v>95</v>
      </c>
      <c r="C15" s="74">
        <v>58</v>
      </c>
      <c r="D15" s="74">
        <v>25</v>
      </c>
      <c r="E15" s="74">
        <v>12</v>
      </c>
      <c r="F15" s="74">
        <v>180</v>
      </c>
      <c r="G15" s="78">
        <v>120</v>
      </c>
      <c r="H15" s="78">
        <v>60</v>
      </c>
    </row>
    <row r="16" spans="1:8" ht="14.25">
      <c r="A16" s="80"/>
      <c r="B16" s="80"/>
      <c r="C16" s="80"/>
      <c r="D16" s="80"/>
      <c r="E16" s="80"/>
      <c r="F16" s="80"/>
      <c r="G16" s="80"/>
      <c r="H16" s="80"/>
    </row>
  </sheetData>
  <mergeCells count="9">
    <mergeCell ref="A1:H1"/>
    <mergeCell ref="H4:H5"/>
    <mergeCell ref="D4:E4"/>
    <mergeCell ref="F3:H3"/>
    <mergeCell ref="B4:B5"/>
    <mergeCell ref="C4:C5"/>
    <mergeCell ref="F4:F5"/>
    <mergeCell ref="G4:G5"/>
    <mergeCell ref="B3:E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5"/>
  <dimension ref="A1:M13"/>
  <sheetViews>
    <sheetView workbookViewId="0" topLeftCell="A1">
      <selection activeCell="A1" sqref="A1:G1"/>
    </sheetView>
  </sheetViews>
  <sheetFormatPr defaultColWidth="9.00390625" defaultRowHeight="13.5"/>
  <cols>
    <col min="1" max="1" width="13.75390625" style="4" bestFit="1" customWidth="1"/>
    <col min="2" max="7" width="12.125" style="4" customWidth="1"/>
    <col min="8" max="16384" width="9.00390625" style="1" customWidth="1"/>
  </cols>
  <sheetData>
    <row r="1" spans="1:13" ht="15.75" customHeight="1">
      <c r="A1" s="113" t="s">
        <v>97</v>
      </c>
      <c r="B1" s="113"/>
      <c r="C1" s="113"/>
      <c r="D1" s="113"/>
      <c r="E1" s="113"/>
      <c r="F1" s="113"/>
      <c r="G1" s="113"/>
      <c r="H1" s="3"/>
      <c r="I1" s="3"/>
      <c r="J1" s="3"/>
      <c r="K1" s="3"/>
      <c r="L1" s="3"/>
      <c r="M1" s="3"/>
    </row>
    <row r="2" spans="1:7" ht="15.75" customHeight="1" thickBot="1">
      <c r="A2" s="12"/>
      <c r="B2" s="8"/>
      <c r="C2" s="13"/>
      <c r="D2" s="13"/>
      <c r="E2" s="13"/>
      <c r="F2" s="13"/>
      <c r="G2" s="43" t="s">
        <v>85</v>
      </c>
    </row>
    <row r="3" spans="1:8" ht="15.75" customHeight="1" thickTop="1">
      <c r="A3" s="147" t="s">
        <v>41</v>
      </c>
      <c r="B3" s="147" t="s">
        <v>42</v>
      </c>
      <c r="C3" s="151" t="s">
        <v>43</v>
      </c>
      <c r="D3" s="153" t="s">
        <v>44</v>
      </c>
      <c r="E3" s="154"/>
      <c r="F3" s="155" t="s">
        <v>45</v>
      </c>
      <c r="G3" s="149" t="s">
        <v>46</v>
      </c>
      <c r="H3" s="2"/>
    </row>
    <row r="4" spans="1:8" ht="15.75" customHeight="1">
      <c r="A4" s="148"/>
      <c r="B4" s="148"/>
      <c r="C4" s="152"/>
      <c r="D4" s="14" t="s">
        <v>47</v>
      </c>
      <c r="E4" s="14" t="s">
        <v>48</v>
      </c>
      <c r="F4" s="145"/>
      <c r="G4" s="150"/>
      <c r="H4" s="2"/>
    </row>
    <row r="5" spans="1:7" ht="12.75" customHeight="1">
      <c r="A5" s="69"/>
      <c r="B5" s="16"/>
      <c r="C5" s="17"/>
      <c r="D5" s="18"/>
      <c r="E5" s="18"/>
      <c r="F5" s="42" t="s">
        <v>49</v>
      </c>
      <c r="G5" s="42" t="s">
        <v>50</v>
      </c>
    </row>
    <row r="6" spans="1:7" ht="18" customHeight="1" hidden="1">
      <c r="A6" s="68" t="s">
        <v>69</v>
      </c>
      <c r="B6" s="74">
        <v>4</v>
      </c>
      <c r="C6" s="74">
        <v>285</v>
      </c>
      <c r="D6" s="74">
        <v>211</v>
      </c>
      <c r="E6" s="74">
        <v>12</v>
      </c>
      <c r="F6" s="74">
        <v>3068</v>
      </c>
      <c r="G6" s="75">
        <v>1453679</v>
      </c>
    </row>
    <row r="7" spans="1:7" ht="18" customHeight="1" hidden="1">
      <c r="A7" s="95" t="s">
        <v>100</v>
      </c>
      <c r="B7" s="74">
        <v>4</v>
      </c>
      <c r="C7" s="74">
        <v>272</v>
      </c>
      <c r="D7" s="74">
        <v>204</v>
      </c>
      <c r="E7" s="74">
        <v>7</v>
      </c>
      <c r="F7" s="74">
        <v>2566</v>
      </c>
      <c r="G7" s="75">
        <v>1434370</v>
      </c>
    </row>
    <row r="8" spans="1:7" ht="18" customHeight="1" hidden="1">
      <c r="A8" s="68" t="s">
        <v>110</v>
      </c>
      <c r="B8" s="74">
        <v>4</v>
      </c>
      <c r="C8" s="74">
        <v>281</v>
      </c>
      <c r="D8" s="74">
        <v>208</v>
      </c>
      <c r="E8" s="74">
        <v>9</v>
      </c>
      <c r="F8" s="74">
        <v>3613</v>
      </c>
      <c r="G8" s="75">
        <v>1651861</v>
      </c>
    </row>
    <row r="9" spans="1:7" ht="18" customHeight="1">
      <c r="A9" s="68" t="s">
        <v>126</v>
      </c>
      <c r="B9" s="74">
        <v>4</v>
      </c>
      <c r="C9" s="74">
        <v>263</v>
      </c>
      <c r="D9" s="74">
        <v>195</v>
      </c>
      <c r="E9" s="74">
        <v>1</v>
      </c>
      <c r="F9" s="74">
        <v>3333</v>
      </c>
      <c r="G9" s="75">
        <v>1455081</v>
      </c>
    </row>
    <row r="10" spans="1:7" ht="18" customHeight="1">
      <c r="A10" s="70" t="s">
        <v>123</v>
      </c>
      <c r="B10" s="74">
        <v>4</v>
      </c>
      <c r="C10" s="74">
        <v>258</v>
      </c>
      <c r="D10" s="74">
        <v>190</v>
      </c>
      <c r="E10" s="74">
        <v>0</v>
      </c>
      <c r="F10" s="74">
        <v>2361</v>
      </c>
      <c r="G10" s="75">
        <v>1168552</v>
      </c>
    </row>
    <row r="11" spans="1:7" ht="18" customHeight="1">
      <c r="A11" s="100" t="s">
        <v>124</v>
      </c>
      <c r="B11" s="103">
        <v>3</v>
      </c>
      <c r="C11" s="104">
        <v>262</v>
      </c>
      <c r="D11" s="104">
        <v>188</v>
      </c>
      <c r="E11" s="74">
        <v>0</v>
      </c>
      <c r="F11" s="104">
        <v>2419</v>
      </c>
      <c r="G11" s="89">
        <v>1115370</v>
      </c>
    </row>
    <row r="12" spans="1:7" ht="18" customHeight="1">
      <c r="A12" s="100" t="s">
        <v>125</v>
      </c>
      <c r="B12" s="103">
        <v>3</v>
      </c>
      <c r="C12" s="104">
        <v>244</v>
      </c>
      <c r="D12" s="104">
        <v>193</v>
      </c>
      <c r="E12" s="74">
        <v>0</v>
      </c>
      <c r="F12" s="104">
        <v>2966</v>
      </c>
      <c r="G12" s="89">
        <v>1214881</v>
      </c>
    </row>
    <row r="13" spans="1:7" ht="18" customHeight="1">
      <c r="A13" s="107" t="s">
        <v>109</v>
      </c>
      <c r="B13" s="102">
        <v>3</v>
      </c>
      <c r="C13" s="108">
        <v>240</v>
      </c>
      <c r="D13" s="108">
        <v>194</v>
      </c>
      <c r="E13" s="108">
        <v>1</v>
      </c>
      <c r="F13" s="108">
        <v>2465</v>
      </c>
      <c r="G13" s="109">
        <v>1184653</v>
      </c>
    </row>
  </sheetData>
  <mergeCells count="7">
    <mergeCell ref="A1:G1"/>
    <mergeCell ref="A3:A4"/>
    <mergeCell ref="G3:G4"/>
    <mergeCell ref="B3:B4"/>
    <mergeCell ref="C3:C4"/>
    <mergeCell ref="D3:E3"/>
    <mergeCell ref="F3:F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/>
  <dimension ref="A1:L28"/>
  <sheetViews>
    <sheetView workbookViewId="0" topLeftCell="A1">
      <selection activeCell="A1" sqref="A1:I1"/>
    </sheetView>
  </sheetViews>
  <sheetFormatPr defaultColWidth="9.00390625" defaultRowHeight="13.5"/>
  <cols>
    <col min="1" max="2" width="10.00390625" style="4" customWidth="1"/>
    <col min="3" max="5" width="9.125" style="4" customWidth="1"/>
    <col min="6" max="6" width="9.625" style="4" customWidth="1"/>
    <col min="7" max="7" width="10.00390625" style="4" customWidth="1"/>
    <col min="8" max="9" width="9.125" style="4" customWidth="1"/>
    <col min="10" max="16384" width="9.00390625" style="1" customWidth="1"/>
  </cols>
  <sheetData>
    <row r="1" spans="1:9" ht="15.75" customHeight="1">
      <c r="A1" s="113" t="s">
        <v>102</v>
      </c>
      <c r="B1" s="113"/>
      <c r="C1" s="113"/>
      <c r="D1" s="113"/>
      <c r="E1" s="113"/>
      <c r="F1" s="113"/>
      <c r="G1" s="113"/>
      <c r="H1" s="113"/>
      <c r="I1" s="113"/>
    </row>
    <row r="2" spans="1:9" ht="15.75" customHeight="1" thickBot="1">
      <c r="A2" s="158" t="s">
        <v>51</v>
      </c>
      <c r="B2" s="158"/>
      <c r="C2" s="20"/>
      <c r="D2" s="20"/>
      <c r="E2" s="20"/>
      <c r="F2" s="20"/>
      <c r="G2" s="20"/>
      <c r="H2" s="20"/>
      <c r="I2" s="43" t="s">
        <v>85</v>
      </c>
    </row>
    <row r="3" spans="1:9" ht="15.75" customHeight="1" thickTop="1">
      <c r="A3" s="156" t="s">
        <v>52</v>
      </c>
      <c r="B3" s="155" t="s">
        <v>1</v>
      </c>
      <c r="C3" s="165" t="s">
        <v>53</v>
      </c>
      <c r="D3" s="21" t="s">
        <v>54</v>
      </c>
      <c r="E3" s="26" t="s">
        <v>55</v>
      </c>
      <c r="F3" s="32" t="s">
        <v>56</v>
      </c>
      <c r="G3" s="32" t="s">
        <v>57</v>
      </c>
      <c r="H3" s="167" t="s">
        <v>58</v>
      </c>
      <c r="I3" s="161" t="s">
        <v>59</v>
      </c>
    </row>
    <row r="4" spans="1:9" ht="15.75" customHeight="1">
      <c r="A4" s="157"/>
      <c r="B4" s="145"/>
      <c r="C4" s="166"/>
      <c r="D4" s="33" t="s">
        <v>60</v>
      </c>
      <c r="E4" s="34" t="s">
        <v>61</v>
      </c>
      <c r="F4" s="35" t="s">
        <v>62</v>
      </c>
      <c r="G4" s="35" t="s">
        <v>63</v>
      </c>
      <c r="H4" s="168"/>
      <c r="I4" s="162"/>
    </row>
    <row r="5" spans="1:12" ht="22.5" customHeight="1">
      <c r="A5" s="7"/>
      <c r="B5" s="163" t="s">
        <v>64</v>
      </c>
      <c r="C5" s="164"/>
      <c r="D5" s="164"/>
      <c r="E5" s="164"/>
      <c r="F5" s="164"/>
      <c r="G5" s="164"/>
      <c r="H5" s="164"/>
      <c r="I5" s="164"/>
      <c r="J5" s="2"/>
      <c r="K5" s="2"/>
      <c r="L5" s="2"/>
    </row>
    <row r="6" spans="1:12" ht="18.75" customHeight="1" hidden="1">
      <c r="A6" s="9" t="s">
        <v>65</v>
      </c>
      <c r="B6" s="64">
        <v>3067900</v>
      </c>
      <c r="C6" s="54">
        <v>96800</v>
      </c>
      <c r="D6" s="54">
        <v>936600</v>
      </c>
      <c r="E6" s="54">
        <v>100200</v>
      </c>
      <c r="F6" s="54">
        <v>193400</v>
      </c>
      <c r="G6" s="54">
        <v>1043600</v>
      </c>
      <c r="H6" s="54">
        <v>627900</v>
      </c>
      <c r="I6" s="54">
        <v>69400</v>
      </c>
      <c r="J6" s="2"/>
      <c r="K6" s="2"/>
      <c r="L6" s="2"/>
    </row>
    <row r="7" spans="1:12" ht="18.75" customHeight="1" hidden="1">
      <c r="A7" s="38" t="s">
        <v>98</v>
      </c>
      <c r="B7" s="64">
        <v>2558100</v>
      </c>
      <c r="C7" s="54">
        <v>200000</v>
      </c>
      <c r="D7" s="54">
        <v>915100</v>
      </c>
      <c r="E7" s="54">
        <v>73300</v>
      </c>
      <c r="F7" s="54">
        <v>212200</v>
      </c>
      <c r="G7" s="54">
        <v>816300</v>
      </c>
      <c r="H7" s="54">
        <v>282200</v>
      </c>
      <c r="I7" s="54">
        <v>59000</v>
      </c>
      <c r="J7" s="2"/>
      <c r="K7" s="2"/>
      <c r="L7" s="2"/>
    </row>
    <row r="8" spans="1:12" ht="18.75" customHeight="1" hidden="1">
      <c r="A8" s="11" t="s">
        <v>110</v>
      </c>
      <c r="B8" s="64">
        <v>3613281</v>
      </c>
      <c r="C8" s="54">
        <v>224082</v>
      </c>
      <c r="D8" s="54">
        <v>831591</v>
      </c>
      <c r="E8" s="54">
        <v>135554</v>
      </c>
      <c r="F8" s="54">
        <v>186899</v>
      </c>
      <c r="G8" s="54">
        <v>1753280</v>
      </c>
      <c r="H8" s="54">
        <v>429799</v>
      </c>
      <c r="I8" s="54">
        <v>52073</v>
      </c>
      <c r="J8" s="2"/>
      <c r="K8" s="2"/>
      <c r="L8" s="2"/>
    </row>
    <row r="9" spans="1:12" ht="18.75" customHeight="1">
      <c r="A9" s="9" t="s">
        <v>126</v>
      </c>
      <c r="B9" s="64">
        <v>3332942</v>
      </c>
      <c r="C9" s="54">
        <v>243410</v>
      </c>
      <c r="D9" s="54">
        <v>708825</v>
      </c>
      <c r="E9" s="54">
        <v>135556</v>
      </c>
      <c r="F9" s="54">
        <v>210710</v>
      </c>
      <c r="G9" s="54">
        <v>1495628</v>
      </c>
      <c r="H9" s="54">
        <v>499820</v>
      </c>
      <c r="I9" s="54">
        <v>38993</v>
      </c>
      <c r="J9" s="2"/>
      <c r="K9" s="2"/>
      <c r="L9" s="2"/>
    </row>
    <row r="10" spans="1:12" ht="18.75" customHeight="1">
      <c r="A10" s="9" t="s">
        <v>99</v>
      </c>
      <c r="B10" s="64">
        <v>2360990</v>
      </c>
      <c r="C10" s="54">
        <v>209222</v>
      </c>
      <c r="D10" s="54">
        <v>605227</v>
      </c>
      <c r="E10" s="54">
        <v>157401</v>
      </c>
      <c r="F10" s="54">
        <v>201892</v>
      </c>
      <c r="G10" s="54">
        <v>881080</v>
      </c>
      <c r="H10" s="54">
        <v>261012</v>
      </c>
      <c r="I10" s="54">
        <v>45155</v>
      </c>
      <c r="J10" s="2"/>
      <c r="K10" s="2"/>
      <c r="L10" s="2"/>
    </row>
    <row r="11" spans="1:12" s="39" customFormat="1" ht="18.75" customHeight="1">
      <c r="A11" s="9" t="s">
        <v>103</v>
      </c>
      <c r="B11" s="58">
        <v>2418780</v>
      </c>
      <c r="C11" s="97">
        <v>156938</v>
      </c>
      <c r="D11" s="97">
        <v>600221</v>
      </c>
      <c r="E11" s="97">
        <v>122185</v>
      </c>
      <c r="F11" s="97">
        <v>157928</v>
      </c>
      <c r="G11" s="97">
        <v>838560</v>
      </c>
      <c r="H11" s="97">
        <v>507348</v>
      </c>
      <c r="I11" s="97">
        <v>35600</v>
      </c>
      <c r="J11" s="40"/>
      <c r="K11" s="40"/>
      <c r="L11" s="40"/>
    </row>
    <row r="12" spans="1:12" s="39" customFormat="1" ht="18.75" customHeight="1">
      <c r="A12" s="9" t="s">
        <v>108</v>
      </c>
      <c r="B12" s="58">
        <v>2966278</v>
      </c>
      <c r="C12" s="97">
        <v>227857</v>
      </c>
      <c r="D12" s="97">
        <v>645234</v>
      </c>
      <c r="E12" s="97">
        <v>132187</v>
      </c>
      <c r="F12" s="97">
        <v>164538</v>
      </c>
      <c r="G12" s="97">
        <v>1309300</v>
      </c>
      <c r="H12" s="97">
        <v>424584</v>
      </c>
      <c r="I12" s="97">
        <v>62579</v>
      </c>
      <c r="J12" s="40"/>
      <c r="K12" s="40"/>
      <c r="L12" s="40"/>
    </row>
    <row r="13" spans="1:12" s="39" customFormat="1" ht="18.75" customHeight="1">
      <c r="A13" s="96" t="s">
        <v>109</v>
      </c>
      <c r="B13" s="59">
        <v>2465221</v>
      </c>
      <c r="C13" s="56">
        <v>214281</v>
      </c>
      <c r="D13" s="56">
        <v>508918</v>
      </c>
      <c r="E13" s="56">
        <v>133780</v>
      </c>
      <c r="F13" s="56">
        <v>162412</v>
      </c>
      <c r="G13" s="56">
        <v>969010</v>
      </c>
      <c r="H13" s="56">
        <v>401831</v>
      </c>
      <c r="I13" s="56">
        <v>74989</v>
      </c>
      <c r="J13" s="40"/>
      <c r="K13" s="40"/>
      <c r="L13" s="40"/>
    </row>
    <row r="14" spans="1:12" ht="22.5" customHeight="1">
      <c r="A14" s="11"/>
      <c r="B14" s="159" t="s">
        <v>66</v>
      </c>
      <c r="C14" s="160"/>
      <c r="D14" s="160"/>
      <c r="E14" s="160"/>
      <c r="F14" s="160"/>
      <c r="G14" s="160"/>
      <c r="H14" s="160"/>
      <c r="I14" s="160"/>
      <c r="J14" s="2"/>
      <c r="K14" s="2"/>
      <c r="L14" s="2"/>
    </row>
    <row r="15" spans="1:12" ht="18" customHeight="1" hidden="1">
      <c r="A15" s="9" t="s">
        <v>67</v>
      </c>
      <c r="B15" s="58">
        <v>1453679</v>
      </c>
      <c r="C15" s="54">
        <v>72632</v>
      </c>
      <c r="D15" s="54">
        <v>612557</v>
      </c>
      <c r="E15" s="54">
        <v>157786</v>
      </c>
      <c r="F15" s="54">
        <v>140796</v>
      </c>
      <c r="G15" s="54">
        <v>232847</v>
      </c>
      <c r="H15" s="54">
        <v>141050</v>
      </c>
      <c r="I15" s="54">
        <v>96011</v>
      </c>
      <c r="J15" s="2"/>
      <c r="K15" s="2"/>
      <c r="L15" s="2"/>
    </row>
    <row r="16" spans="1:12" ht="18" customHeight="1" hidden="1">
      <c r="A16" s="38" t="s">
        <v>100</v>
      </c>
      <c r="B16" s="58">
        <v>1429203</v>
      </c>
      <c r="C16" s="54">
        <v>102050</v>
      </c>
      <c r="D16" s="54">
        <v>689301</v>
      </c>
      <c r="E16" s="54">
        <v>123774</v>
      </c>
      <c r="F16" s="54">
        <v>124130</v>
      </c>
      <c r="G16" s="54">
        <v>186946</v>
      </c>
      <c r="H16" s="54">
        <v>128476</v>
      </c>
      <c r="I16" s="54">
        <v>74526</v>
      </c>
      <c r="J16" s="2"/>
      <c r="K16" s="2"/>
      <c r="L16" s="2"/>
    </row>
    <row r="17" spans="1:12" ht="18" customHeight="1" hidden="1">
      <c r="A17" s="11" t="s">
        <v>110</v>
      </c>
      <c r="B17" s="58">
        <v>1651861</v>
      </c>
      <c r="C17" s="54">
        <v>132469</v>
      </c>
      <c r="D17" s="54">
        <v>643232</v>
      </c>
      <c r="E17" s="54">
        <v>155941</v>
      </c>
      <c r="F17" s="54">
        <v>103083</v>
      </c>
      <c r="G17" s="54">
        <v>435479</v>
      </c>
      <c r="H17" s="54">
        <v>131016</v>
      </c>
      <c r="I17" s="54">
        <v>50641</v>
      </c>
      <c r="J17" s="2"/>
      <c r="K17" s="2"/>
      <c r="L17" s="2"/>
    </row>
    <row r="18" spans="1:12" ht="18" customHeight="1">
      <c r="A18" s="9" t="s">
        <v>126</v>
      </c>
      <c r="B18" s="58">
        <v>1455081</v>
      </c>
      <c r="C18" s="54">
        <v>121406</v>
      </c>
      <c r="D18" s="54">
        <v>577353</v>
      </c>
      <c r="E18" s="54">
        <v>166475</v>
      </c>
      <c r="F18" s="54">
        <v>110575</v>
      </c>
      <c r="G18" s="54">
        <v>299295</v>
      </c>
      <c r="H18" s="54">
        <v>140258</v>
      </c>
      <c r="I18" s="54">
        <v>39719</v>
      </c>
      <c r="J18" s="2"/>
      <c r="K18" s="2"/>
      <c r="L18" s="2"/>
    </row>
    <row r="19" spans="1:12" ht="18" customHeight="1">
      <c r="A19" s="9" t="s">
        <v>101</v>
      </c>
      <c r="B19" s="58">
        <v>1168552</v>
      </c>
      <c r="C19" s="54">
        <v>132841</v>
      </c>
      <c r="D19" s="54">
        <v>479902</v>
      </c>
      <c r="E19" s="54">
        <v>156346</v>
      </c>
      <c r="F19" s="54">
        <v>100281</v>
      </c>
      <c r="G19" s="54">
        <v>186762</v>
      </c>
      <c r="H19" s="54">
        <v>73550</v>
      </c>
      <c r="I19" s="54">
        <v>38870</v>
      </c>
      <c r="J19" s="2"/>
      <c r="K19" s="2"/>
      <c r="L19" s="2"/>
    </row>
    <row r="20" spans="1:12" ht="18" customHeight="1">
      <c r="A20" s="100" t="s">
        <v>103</v>
      </c>
      <c r="B20" s="101">
        <v>1115370</v>
      </c>
      <c r="C20" s="57">
        <v>93414</v>
      </c>
      <c r="D20" s="57">
        <v>469517</v>
      </c>
      <c r="E20" s="57">
        <v>168081</v>
      </c>
      <c r="F20" s="57">
        <v>73917</v>
      </c>
      <c r="G20" s="57">
        <v>208372</v>
      </c>
      <c r="H20" s="57">
        <v>71371</v>
      </c>
      <c r="I20" s="57">
        <v>30698</v>
      </c>
      <c r="J20" s="2"/>
      <c r="K20" s="2"/>
      <c r="L20" s="2"/>
    </row>
    <row r="21" spans="1:12" ht="18" customHeight="1">
      <c r="A21" s="100">
        <v>15</v>
      </c>
      <c r="B21" s="101">
        <v>1214881</v>
      </c>
      <c r="C21" s="57">
        <v>100534</v>
      </c>
      <c r="D21" s="57">
        <v>441073</v>
      </c>
      <c r="E21" s="57">
        <v>174136</v>
      </c>
      <c r="F21" s="57">
        <v>80846</v>
      </c>
      <c r="G21" s="57">
        <v>262106</v>
      </c>
      <c r="H21" s="57">
        <v>110059</v>
      </c>
      <c r="I21" s="57">
        <v>46126</v>
      </c>
      <c r="J21" s="2"/>
      <c r="K21" s="2"/>
      <c r="L21" s="2"/>
    </row>
    <row r="22" spans="1:12" ht="18" customHeight="1">
      <c r="A22" s="98" t="s">
        <v>109</v>
      </c>
      <c r="B22" s="99">
        <v>1184653</v>
      </c>
      <c r="C22" s="60">
        <v>114763</v>
      </c>
      <c r="D22" s="60">
        <v>412825</v>
      </c>
      <c r="E22" s="60">
        <v>184630</v>
      </c>
      <c r="F22" s="60">
        <v>78716</v>
      </c>
      <c r="G22" s="60">
        <v>225419</v>
      </c>
      <c r="H22" s="60">
        <v>117575</v>
      </c>
      <c r="I22" s="60">
        <v>50725</v>
      </c>
      <c r="J22" s="2"/>
      <c r="K22" s="2"/>
      <c r="L22" s="2"/>
    </row>
    <row r="23" spans="1:12" ht="15.75" customHeight="1">
      <c r="A23" s="110" t="s">
        <v>107</v>
      </c>
      <c r="B23" s="80"/>
      <c r="C23" s="80"/>
      <c r="D23" s="80"/>
      <c r="E23" s="80"/>
      <c r="F23" s="80"/>
      <c r="G23" s="80"/>
      <c r="H23" s="80"/>
      <c r="I23" s="80"/>
      <c r="J23" s="2"/>
      <c r="K23" s="2"/>
      <c r="L23" s="2"/>
    </row>
    <row r="24" spans="2:12" ht="15.75" customHeight="1">
      <c r="B24" s="12"/>
      <c r="C24" s="12"/>
      <c r="D24" s="12"/>
      <c r="E24" s="12"/>
      <c r="F24" s="12"/>
      <c r="G24" s="12"/>
      <c r="H24" s="12"/>
      <c r="I24" s="12"/>
      <c r="J24" s="2"/>
      <c r="K24" s="2"/>
      <c r="L24" s="2"/>
    </row>
    <row r="25" spans="2:12" ht="14.25">
      <c r="B25" s="12"/>
      <c r="C25" s="12"/>
      <c r="D25" s="12"/>
      <c r="E25" s="12"/>
      <c r="F25" s="12"/>
      <c r="G25" s="12"/>
      <c r="H25" s="12"/>
      <c r="I25" s="12"/>
      <c r="J25" s="2"/>
      <c r="K25" s="2"/>
      <c r="L25" s="2"/>
    </row>
    <row r="26" spans="2:12" ht="14.25">
      <c r="B26" s="12"/>
      <c r="C26" s="12"/>
      <c r="D26" s="12"/>
      <c r="E26" s="12"/>
      <c r="F26" s="12"/>
      <c r="G26" s="12"/>
      <c r="H26" s="12"/>
      <c r="I26" s="12"/>
      <c r="J26" s="2"/>
      <c r="K26" s="2"/>
      <c r="L26" s="2"/>
    </row>
    <row r="27" spans="2:12" ht="14.25">
      <c r="B27" s="12"/>
      <c r="C27" s="12"/>
      <c r="D27" s="12"/>
      <c r="E27" s="12"/>
      <c r="F27" s="12"/>
      <c r="G27" s="12"/>
      <c r="H27" s="12"/>
      <c r="I27" s="12"/>
      <c r="J27" s="2"/>
      <c r="K27" s="2"/>
      <c r="L27" s="2"/>
    </row>
    <row r="28" spans="2:12" ht="14.25">
      <c r="B28" s="12"/>
      <c r="C28" s="12"/>
      <c r="D28" s="12"/>
      <c r="E28" s="12"/>
      <c r="F28" s="12"/>
      <c r="G28" s="12"/>
      <c r="H28" s="12"/>
      <c r="I28" s="12"/>
      <c r="J28" s="2"/>
      <c r="K28" s="2"/>
      <c r="L28" s="2"/>
    </row>
  </sheetData>
  <mergeCells count="9">
    <mergeCell ref="B14:I14"/>
    <mergeCell ref="I3:I4"/>
    <mergeCell ref="B5:I5"/>
    <mergeCell ref="C3:C4"/>
    <mergeCell ref="H3:H4"/>
    <mergeCell ref="A1:I1"/>
    <mergeCell ref="A3:A4"/>
    <mergeCell ref="B3:B4"/>
    <mergeCell ref="A2:B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</cp:lastModifiedBy>
  <cp:lastPrinted>2006-03-30T02:03:32Z</cp:lastPrinted>
  <dcterms:created xsi:type="dcterms:W3CDTF">1998-04-16T02:24:58Z</dcterms:created>
  <dcterms:modified xsi:type="dcterms:W3CDTF">2006-11-10T01:06:10Z</dcterms:modified>
  <cp:category/>
  <cp:version/>
  <cp:contentType/>
  <cp:contentStatus/>
</cp:coreProperties>
</file>