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06" windowWidth="11400" windowHeight="6975" tabRatio="794" activeTab="0"/>
  </bookViews>
  <sheets>
    <sheet name="付録1-1" sheetId="1" r:id="rId1"/>
    <sheet name="付録1-2" sheetId="2" r:id="rId2"/>
    <sheet name="付録1-3" sheetId="3" r:id="rId3"/>
    <sheet name="付録1-4" sheetId="4" r:id="rId4"/>
    <sheet name="付録2-1" sheetId="5" r:id="rId5"/>
    <sheet name="付録2-2" sheetId="6" r:id="rId6"/>
    <sheet name="付録3" sheetId="7" r:id="rId7"/>
    <sheet name="付録4" sheetId="8" r:id="rId8"/>
    <sheet name="付録5" sheetId="9" r:id="rId9"/>
    <sheet name="付録6" sheetId="10" r:id="rId10"/>
    <sheet name="付録7" sheetId="11" r:id="rId11"/>
    <sheet name="付録8" sheetId="12" r:id="rId12"/>
    <sheet name="行政組織図" sheetId="13" r:id="rId13"/>
  </sheets>
  <externalReferences>
    <externalReference r:id="rId16"/>
    <externalReference r:id="rId17"/>
  </externalReferences>
  <definedNames>
    <definedName name="\a">'[1]4月1日'!#REF!</definedName>
    <definedName name="H12課名一覧">'[2]H10→H11'!#REF!</definedName>
    <definedName name="_xlnm.Print_Area" localSheetId="12">'行政組織図'!$A$1:$X$281</definedName>
    <definedName name="_xlnm.Print_Area" localSheetId="0">'付録1-1'!$A$1:$O$51</definedName>
    <definedName name="_xlnm.Print_Area" localSheetId="1">'付録1-2'!$A$1:$O$54</definedName>
    <definedName name="_xlnm.Print_Area" localSheetId="2">'付録1-3'!$A$1:$P$51</definedName>
    <definedName name="_xlnm.Print_Area" localSheetId="3">'付録1-4'!$A$1:$J$51</definedName>
    <definedName name="_xlnm.Print_Area" localSheetId="4">'付録2-1'!$A$1:$G$58</definedName>
    <definedName name="_xlnm.Print_Area" localSheetId="5">'付録2-2'!$A$1:$I$56</definedName>
    <definedName name="_xlnm.Print_Area" localSheetId="6">'付録3'!$A$1:$T$20</definedName>
    <definedName name="_xlnm.Print_Area" localSheetId="7">'付録4'!$A$1:$T$34</definedName>
    <definedName name="_xlnm.Print_Area" localSheetId="8">'付録5'!$A$1:$T$13</definedName>
    <definedName name="_xlnm.Print_Area" localSheetId="9">'付録6'!$A$1:$S$25</definedName>
    <definedName name="_xlnm.Print_Area" localSheetId="10">'付録7'!$A$1:$R$39</definedName>
    <definedName name="_xlnm.Print_Area" localSheetId="11">'付録8'!$A$1:$R$52</definedName>
    <definedName name="_xlnm.Print_Titles" localSheetId="12">'行政組織図'!$1:$1</definedName>
  </definedNames>
  <calcPr fullCalcOnLoad="1"/>
</workbook>
</file>

<file path=xl/sharedStrings.xml><?xml version="1.0" encoding="utf-8"?>
<sst xmlns="http://schemas.openxmlformats.org/spreadsheetml/2006/main" count="1807" uniqueCount="954">
  <si>
    <t>学事係　　指導係　　　　　　（幼稚園①）（教育情報研修ｾﾝﾀｰ）</t>
  </si>
  <si>
    <t>スポーツ振興課</t>
  </si>
  <si>
    <t>スポーツ施設係　　スポーツ振興係　　　　　　（生目の杜運動公園）（体育館⑤）（運動広場③）</t>
  </si>
  <si>
    <t>保健給食課</t>
  </si>
  <si>
    <t>保健係　　学校給食係　　　　　　（学校給食ｾﾝﾀｰ）</t>
  </si>
  <si>
    <t>管理部</t>
  </si>
  <si>
    <t>上下水道事業管理者</t>
  </si>
  <si>
    <t>料金課</t>
  </si>
  <si>
    <t>管理係　　お客様係　　収納係　　検針係</t>
  </si>
  <si>
    <t>上下水道局</t>
  </si>
  <si>
    <t xml:space="preserve">   </t>
  </si>
  <si>
    <t>給排水設備課</t>
  </si>
  <si>
    <t>給水装置係　　排水設備係</t>
  </si>
  <si>
    <t>計画課</t>
  </si>
  <si>
    <t>水道計画係　　下水道計画係</t>
  </si>
  <si>
    <t>事業部</t>
  </si>
  <si>
    <t>水道整備課</t>
  </si>
  <si>
    <t>管理係　　整備係　　建設係　　維持係　　漏水防止係</t>
  </si>
  <si>
    <t>浄水課</t>
  </si>
  <si>
    <t>施設管理係　　下北方浄水場　　富吉浄水場　　水質管理センター　　水質管理係</t>
  </si>
  <si>
    <t>下水道整備課</t>
  </si>
  <si>
    <t>建設第一係　　建設第二係　　維持係</t>
  </si>
  <si>
    <t>工務係　　施設係　　水質係　　　　　　（公共下水道処理場④）（農集排処理場⑥)（中継ﾎﾟﾝﾌﾟ場29）</t>
  </si>
  <si>
    <t>予防係　　危険物係　　査察指導係</t>
  </si>
  <si>
    <t>（財） 宮   崎   市   体   育   協   会</t>
  </si>
  <si>
    <t>中心市街地活性化推進室</t>
  </si>
  <si>
    <t>人事課</t>
  </si>
  <si>
    <t>管理係　　地域情報係　　行政情報係　　電子市役所推進係　　統計係</t>
  </si>
  <si>
    <t>地域振興係　　消費生活係　　衛生係　　交通安全係　　（葬祭ｾﾝﾀｰ）（みたま園）（墓地⑧）</t>
  </si>
  <si>
    <t>管理係　　市民係　　証明係　　戸籍係　　　　　　（市民ｻｰﾋﾞｽｺｰﾅｰ④）</t>
  </si>
  <si>
    <t>企画調整係　　指導監査係　　福祉のまちづくり係　　（夜間急病ｾﾝﾀｰ）（総合発達支援ｾﾝﾀｰ）</t>
  </si>
  <si>
    <t>いきがい支援係　　福祉ｻｰﾋﾞｽ係　　保険料係　　認定審査第一係　　認定審査第二係　　介護ｻｰﾋﾞｽ係</t>
  </si>
  <si>
    <t>環境指導係　　衛生指導係　　検査係</t>
  </si>
  <si>
    <t>管理係　　施設係　　業務係　　</t>
  </si>
  <si>
    <t>用地管理課</t>
  </si>
  <si>
    <t>管理第一係　　管理第二係　　用地第一係　　用地第二係</t>
  </si>
  <si>
    <t>公園緑地課</t>
  </si>
  <si>
    <t>　　　（市民の森）（国際海浜ｴﾝﾄﾗﾝｽﾌﾟﾗｻﾞ）（ﾌﾛｰﾗﾝﾃ宮崎）(宮崎市フェニックス自然動物園）</t>
  </si>
  <si>
    <t>市街地整備課</t>
  </si>
  <si>
    <t>管理係　　計画係　　指導係　　区画整理第一係　　区画整理第二係　　区画整理第三係　　街路係</t>
  </si>
  <si>
    <r>
      <t>総務係　　企画係　　施設係　　　　　　（小学校</t>
    </r>
    <r>
      <rPr>
        <sz val="14"/>
        <rFont val="ＭＳ Ｐ明朝"/>
        <family val="1"/>
      </rPr>
      <t>35</t>
    </r>
    <r>
      <rPr>
        <sz val="16"/>
        <rFont val="ＭＳ Ｐ明朝"/>
        <family val="1"/>
      </rPr>
      <t>）（中学校⑱）</t>
    </r>
  </si>
  <si>
    <t>総務係　　職員係　</t>
  </si>
  <si>
    <t>経営企画課</t>
  </si>
  <si>
    <t>企画係　　経営係</t>
  </si>
  <si>
    <t>（社会福祉法人）宮崎市社会福祉事業団</t>
  </si>
  <si>
    <t>消防係　　調査係　　救急係　　予防査察係　　　　　（中部出張所）（南部出張所）（青島出張所）</t>
  </si>
  <si>
    <t>関 係 団 体</t>
  </si>
  <si>
    <t>宮  崎  公  立  大  学  事  務  組  合</t>
  </si>
  <si>
    <t>宮　崎　市　土　地　開　発　公　社</t>
  </si>
  <si>
    <t>（財） 宮 崎 市 花 の ま ち づ く り 公 社</t>
  </si>
  <si>
    <t>（財） 宮   崎   文   化   振   興   協   会</t>
  </si>
  <si>
    <t>（社会福祉法人）宮崎市社会福祉協議会</t>
  </si>
  <si>
    <t>（社）宮　崎　市　観　光　協　会</t>
  </si>
  <si>
    <r>
      <t xml:space="preserve">故     荒 川   岩 吉   氏  </t>
    </r>
    <r>
      <rPr>
        <sz val="10"/>
        <rFont val="ＭＳ Ｐ明朝"/>
        <family val="1"/>
      </rPr>
      <t>（昭和３２年５月３日顕彰）</t>
    </r>
  </si>
  <si>
    <r>
      <t>「円満主義即能率主義」をモットーに市町村合併 ・</t>
    </r>
    <r>
      <rPr>
        <sz val="10"/>
        <rFont val="ＭＳ Ｐ明朝"/>
        <family val="1"/>
      </rPr>
      <t xml:space="preserve"> 日向米の改良 ・ 商工業の振興 ・ 社会福祉事業に尽力</t>
    </r>
  </si>
  <si>
    <t>された。</t>
  </si>
  <si>
    <t>（昭和３６年１１月１４日逝去）</t>
  </si>
  <si>
    <r>
      <t xml:space="preserve">故     岩 切  章 太 郎   氏  </t>
    </r>
    <r>
      <rPr>
        <sz val="10"/>
        <rFont val="ＭＳ Ｐ明朝"/>
        <family val="1"/>
      </rPr>
      <t>（昭和３７年１０月 １日顕彰）</t>
    </r>
  </si>
  <si>
    <t>明治２６年５月８日生れ。宮崎市街自動車株式会社（現在の宮崎交通株式会社）を設立。県市民の交通の</t>
  </si>
  <si>
    <t>便益に貢献されるとともに、雄大な着想で観光宮崎の基盤を築きあげられた。</t>
  </si>
  <si>
    <t>（昭和６０年７月１６日逝去）</t>
  </si>
  <si>
    <r>
      <t xml:space="preserve">故     有 馬  美 利   氏  </t>
    </r>
    <r>
      <rPr>
        <sz val="10"/>
        <rFont val="ＭＳ Ｐ明朝"/>
        <family val="1"/>
      </rPr>
      <t>（昭和４１年７月 ７日顕彰）</t>
    </r>
  </si>
  <si>
    <t>独特の行政手腕で、教育 ・ 文化 ・ 厚生 ・ 産業施設の新設整備に尽力され、宮崎市繁栄の礎を確立された。</t>
  </si>
  <si>
    <t>都市化の進む本市の生活環境づくり、教育 ・ 福祉の充実、産業振興に力を注がれ、市民生活に直結した</t>
  </si>
  <si>
    <t>道路 ・ 下水道 ・ 公園整備に多大な功績を残された。　　　　</t>
  </si>
  <si>
    <t>退任年月日</t>
  </si>
  <si>
    <t>小宮</t>
  </si>
  <si>
    <t>大一郎</t>
  </si>
  <si>
    <t>14.</t>
  </si>
  <si>
    <t>12.</t>
  </si>
  <si>
    <t>18</t>
  </si>
  <si>
    <t>9.</t>
  </si>
  <si>
    <t>日野</t>
  </si>
  <si>
    <t>輝生</t>
  </si>
  <si>
    <r>
      <t xml:space="preserve">故     清 山  芳 雄   氏  </t>
    </r>
    <r>
      <rPr>
        <sz val="10"/>
        <rFont val="ＭＳ Ｐ明朝"/>
        <family val="1"/>
      </rPr>
      <t>（昭和５９年４月 ２１日顕彰）</t>
    </r>
  </si>
  <si>
    <r>
      <t>　長　嶋　　茂　雄　　氏　　</t>
    </r>
    <r>
      <rPr>
        <sz val="10"/>
        <rFont val="ＭＳ Ｐ明朝"/>
        <family val="1"/>
      </rPr>
      <t>（平成１４年２月２０日顕彰）</t>
    </r>
  </si>
  <si>
    <t>北九州市</t>
  </si>
  <si>
    <t>横須賀市</t>
  </si>
  <si>
    <r>
      <t xml:space="preserve">都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市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</si>
  <si>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t>奈良市</t>
  </si>
  <si>
    <t>倉敷市</t>
  </si>
  <si>
    <t>久留米市</t>
  </si>
  <si>
    <t>佐世保市</t>
  </si>
  <si>
    <t>熊本市</t>
  </si>
  <si>
    <r>
      <t>1～</t>
    </r>
    <r>
      <rPr>
        <sz val="10"/>
        <rFont val="ＭＳ Ｐ明朝"/>
        <family val="1"/>
      </rPr>
      <t>2</t>
    </r>
  </si>
  <si>
    <r>
      <t>11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12</t>
    </r>
  </si>
  <si>
    <r>
      <t>14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15</t>
    </r>
  </si>
  <si>
    <r>
      <t>17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20</t>
    </r>
  </si>
  <si>
    <r>
      <t>23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24</t>
    </r>
  </si>
  <si>
    <t>福岡市</t>
  </si>
  <si>
    <t>熊本市</t>
  </si>
  <si>
    <t>鹿児島市</t>
  </si>
  <si>
    <t>長崎市</t>
  </si>
  <si>
    <t>大分市</t>
  </si>
  <si>
    <t>那覇市</t>
  </si>
  <si>
    <t>佐賀市</t>
  </si>
  <si>
    <t>（ｋ㎡）</t>
  </si>
  <si>
    <r>
      <t>市 域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面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積</t>
    </r>
  </si>
  <si>
    <t>総   数</t>
  </si>
  <si>
    <t>男</t>
  </si>
  <si>
    <t>女</t>
  </si>
  <si>
    <t>人口密度</t>
  </si>
  <si>
    <r>
      <t>(人</t>
    </r>
    <r>
      <rPr>
        <sz val="10"/>
        <rFont val="ＭＳ Ｐ明朝"/>
        <family val="1"/>
      </rPr>
      <t>/k㎡）</t>
    </r>
  </si>
  <si>
    <r>
      <t>（２） 人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>口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及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び</t>
    </r>
  </si>
  <si>
    <t>老年人口指数</t>
  </si>
  <si>
    <t>従属人口指数</t>
  </si>
  <si>
    <t>老年化指数</t>
  </si>
  <si>
    <t>年齢構成指数</t>
  </si>
  <si>
    <t>老年人口指数＝</t>
  </si>
  <si>
    <r>
      <t xml:space="preserve">（１）土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地</t>
    </r>
  </si>
  <si>
    <r>
      <t xml:space="preserve">都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市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</si>
  <si>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r>
      <t>世 帯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</si>
  <si>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死       亡</t>
  </si>
  <si>
    <t>転        入</t>
  </si>
  <si>
    <t>転        出</t>
  </si>
  <si>
    <t>老年化指数   ＝</t>
  </si>
  <si>
    <t>年少人口指数 ＝</t>
  </si>
  <si>
    <t>従属人口指数 ＝</t>
  </si>
  <si>
    <t>増加数</t>
  </si>
  <si>
    <t>出       生</t>
  </si>
  <si>
    <t>各市統計主管課</t>
  </si>
  <si>
    <t>宮崎市</t>
  </si>
  <si>
    <r>
      <t>出荷額等</t>
    </r>
    <r>
      <rPr>
        <sz val="10"/>
        <rFont val="ＭＳ Ｐ明朝"/>
        <family val="1"/>
      </rPr>
      <t>(万円）</t>
    </r>
  </si>
  <si>
    <t>当たり（万円）</t>
  </si>
  <si>
    <t>当たり（万円）</t>
  </si>
  <si>
    <t>１  店  当</t>
  </si>
  <si>
    <t>たり（万円）</t>
  </si>
  <si>
    <t>従業者 １人</t>
  </si>
  <si>
    <r>
      <t>販売額</t>
    </r>
    <r>
      <rPr>
        <sz val="8"/>
        <rFont val="ＭＳ Ｐ明朝"/>
        <family val="1"/>
      </rPr>
      <t>（億円）</t>
    </r>
  </si>
  <si>
    <r>
      <t xml:space="preserve">年 </t>
    </r>
    <r>
      <rPr>
        <sz val="10"/>
        <rFont val="ＭＳ Ｐ明朝"/>
        <family val="1"/>
      </rPr>
      <t xml:space="preserve">間 </t>
    </r>
    <r>
      <rPr>
        <sz val="10"/>
        <rFont val="ＭＳ Ｐ明朝"/>
        <family val="1"/>
      </rPr>
      <t>商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品</t>
    </r>
  </si>
  <si>
    <r>
      <t>（４）  事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所</t>
    </r>
  </si>
  <si>
    <t>事業所数</t>
  </si>
  <si>
    <t>従業者数</t>
  </si>
  <si>
    <t>（５）  農           業</t>
  </si>
  <si>
    <t>農 家 数</t>
  </si>
  <si>
    <t>経営耕地</t>
  </si>
  <si>
    <t>面積（ａ）</t>
  </si>
  <si>
    <r>
      <t xml:space="preserve">世 </t>
    </r>
    <r>
      <rPr>
        <sz val="10"/>
        <rFont val="ＭＳ Ｐ明朝"/>
        <family val="1"/>
      </rPr>
      <t xml:space="preserve">            </t>
    </r>
    <r>
      <rPr>
        <sz val="10"/>
        <rFont val="ＭＳ Ｐ明朝"/>
        <family val="1"/>
      </rPr>
      <t>帯</t>
    </r>
    <r>
      <rPr>
        <sz val="10"/>
        <rFont val="ＭＳ Ｐ明朝"/>
        <family val="1"/>
      </rPr>
      <t xml:space="preserve">               </t>
    </r>
    <r>
      <rPr>
        <sz val="10"/>
        <rFont val="ＭＳ Ｐ明朝"/>
        <family val="1"/>
      </rPr>
      <t>数</t>
    </r>
  </si>
  <si>
    <r>
      <t xml:space="preserve">年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間</t>
    </r>
  </si>
  <si>
    <t>商 店 数</t>
  </si>
  <si>
    <t>従業者数</t>
  </si>
  <si>
    <t>（3）　国　　勢　　調　　査</t>
  </si>
  <si>
    <t>（3）　　　国　　　　　勢　　　　　調　　　　　査</t>
  </si>
  <si>
    <t>年少人口指数</t>
  </si>
  <si>
    <t>（７）    商                                              業</t>
  </si>
  <si>
    <t>高      校</t>
  </si>
  <si>
    <t>大学 ・ 短大</t>
  </si>
  <si>
    <t>幼 稚 園</t>
  </si>
  <si>
    <t>小 学 校</t>
  </si>
  <si>
    <t>中 学 校</t>
  </si>
  <si>
    <t>（８）    学                                                    校</t>
  </si>
  <si>
    <t>都市公園</t>
  </si>
  <si>
    <t>施設数</t>
  </si>
  <si>
    <t>交通事故</t>
  </si>
  <si>
    <t>発生件数</t>
  </si>
  <si>
    <r>
      <t>面積(</t>
    </r>
    <r>
      <rPr>
        <sz val="10"/>
        <rFont val="ＭＳ Ｐ明朝"/>
        <family val="1"/>
      </rPr>
      <t>ha)</t>
    </r>
  </si>
  <si>
    <t>年       次</t>
  </si>
  <si>
    <r>
      <t xml:space="preserve">世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帯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</si>
  <si>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t>総        数</t>
  </si>
  <si>
    <t>男</t>
  </si>
  <si>
    <t>女</t>
  </si>
  <si>
    <t>人                           口</t>
  </si>
  <si>
    <t>性       比</t>
  </si>
  <si>
    <t>（女＝１００）</t>
  </si>
  <si>
    <t>歴                 代</t>
  </si>
  <si>
    <t>氏              名</t>
  </si>
  <si>
    <t>就任年月日</t>
  </si>
  <si>
    <r>
      <t xml:space="preserve">職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務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管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掌</t>
    </r>
  </si>
  <si>
    <t>職    務    管    掌</t>
  </si>
  <si>
    <t>5.</t>
  </si>
  <si>
    <r>
      <t>1</t>
    </r>
    <r>
      <rPr>
        <sz val="10"/>
        <rFont val="ＭＳ Ｐ明朝"/>
        <family val="1"/>
      </rPr>
      <t>3.</t>
    </r>
  </si>
  <si>
    <r>
      <t>5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</si>
  <si>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4</t>
    </r>
  </si>
  <si>
    <t>13.</t>
  </si>
  <si>
    <t>14</t>
  </si>
  <si>
    <t>12.</t>
  </si>
  <si>
    <t>18</t>
  </si>
  <si>
    <t>隆二</t>
  </si>
  <si>
    <t>大正</t>
  </si>
  <si>
    <t>昭和</t>
  </si>
  <si>
    <t>13.</t>
  </si>
  <si>
    <r>
      <t>1</t>
    </r>
    <r>
      <rPr>
        <sz val="10"/>
        <rFont val="ＭＳ Ｐ明朝"/>
        <family val="1"/>
      </rPr>
      <t>3.</t>
    </r>
  </si>
  <si>
    <r>
      <t>2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</si>
  <si>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0.</t>
    </r>
  </si>
  <si>
    <r>
      <t>1</t>
    </r>
    <r>
      <rPr>
        <sz val="10"/>
        <rFont val="ＭＳ Ｐ明朝"/>
        <family val="1"/>
      </rPr>
      <t>2.</t>
    </r>
  </si>
  <si>
    <r>
      <t>1</t>
    </r>
    <r>
      <rPr>
        <sz val="10"/>
        <rFont val="ＭＳ Ｐ明朝"/>
        <family val="1"/>
      </rPr>
      <t>6.</t>
    </r>
  </si>
  <si>
    <r>
      <t>2</t>
    </r>
    <r>
      <rPr>
        <sz val="10"/>
        <rFont val="ＭＳ Ｐ明朝"/>
        <family val="1"/>
      </rPr>
      <t>0.</t>
    </r>
  </si>
  <si>
    <r>
      <t>2</t>
    </r>
    <r>
      <rPr>
        <sz val="10"/>
        <rFont val="ＭＳ Ｐ明朝"/>
        <family val="1"/>
      </rPr>
      <t>2.</t>
    </r>
  </si>
  <si>
    <r>
      <t>3</t>
    </r>
    <r>
      <rPr>
        <sz val="10"/>
        <rFont val="ＭＳ Ｐ明朝"/>
        <family val="1"/>
      </rPr>
      <t>0.</t>
    </r>
  </si>
  <si>
    <r>
      <t>4</t>
    </r>
    <r>
      <rPr>
        <sz val="10"/>
        <rFont val="ＭＳ Ｐ明朝"/>
        <family val="1"/>
      </rPr>
      <t>1.</t>
    </r>
  </si>
  <si>
    <r>
      <t>5</t>
    </r>
    <r>
      <rPr>
        <sz val="10"/>
        <rFont val="ＭＳ Ｐ明朝"/>
        <family val="1"/>
      </rPr>
      <t>3.</t>
    </r>
  </si>
  <si>
    <r>
      <t>5</t>
    </r>
    <r>
      <rPr>
        <sz val="10"/>
        <rFont val="ＭＳ Ｐ明朝"/>
        <family val="1"/>
      </rPr>
      <t>7.</t>
    </r>
  </si>
  <si>
    <t>平成</t>
  </si>
  <si>
    <t>6.</t>
  </si>
  <si>
    <t>4.</t>
  </si>
  <si>
    <r>
      <t>8</t>
    </r>
    <r>
      <rPr>
        <sz val="10"/>
        <rFont val="ＭＳ Ｐ明朝"/>
        <family val="1"/>
      </rPr>
      <t>.</t>
    </r>
  </si>
  <si>
    <r>
      <t>7</t>
    </r>
    <r>
      <rPr>
        <sz val="10"/>
        <rFont val="ＭＳ Ｐ明朝"/>
        <family val="1"/>
      </rPr>
      <t>.</t>
    </r>
  </si>
  <si>
    <r>
      <t>6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</si>
  <si>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.</t>
    </r>
  </si>
  <si>
    <r>
      <t>4</t>
    </r>
    <r>
      <rPr>
        <sz val="10"/>
        <rFont val="ＭＳ Ｐ明朝"/>
        <family val="1"/>
      </rPr>
      <t>.</t>
    </r>
  </si>
  <si>
    <t>2.</t>
  </si>
  <si>
    <t>1</t>
  </si>
  <si>
    <r>
      <t>2</t>
    </r>
    <r>
      <rPr>
        <sz val="10"/>
        <rFont val="ＭＳ Ｐ明朝"/>
        <family val="1"/>
      </rPr>
      <t>8</t>
    </r>
  </si>
  <si>
    <r>
      <t>2</t>
    </r>
    <r>
      <rPr>
        <sz val="10"/>
        <rFont val="ＭＳ Ｐ明朝"/>
        <family val="1"/>
      </rPr>
      <t>0</t>
    </r>
  </si>
  <si>
    <r>
      <t>2</t>
    </r>
    <r>
      <rPr>
        <sz val="10"/>
        <rFont val="ＭＳ Ｐ明朝"/>
        <family val="1"/>
      </rPr>
      <t>6</t>
    </r>
  </si>
  <si>
    <r>
      <t>1</t>
    </r>
    <r>
      <rPr>
        <sz val="10"/>
        <rFont val="ＭＳ Ｐ明朝"/>
        <family val="1"/>
      </rPr>
      <t>1</t>
    </r>
  </si>
  <si>
    <t>7</t>
  </si>
  <si>
    <r>
      <t>2</t>
    </r>
    <r>
      <rPr>
        <sz val="10"/>
        <rFont val="ＭＳ Ｐ明朝"/>
        <family val="1"/>
      </rPr>
      <t>1</t>
    </r>
  </si>
  <si>
    <t>2</t>
  </si>
  <si>
    <r>
      <t>2</t>
    </r>
    <r>
      <rPr>
        <sz val="10"/>
        <rFont val="ＭＳ Ｐ明朝"/>
        <family val="1"/>
      </rPr>
      <t>9</t>
    </r>
  </si>
  <si>
    <r>
      <t>1</t>
    </r>
    <r>
      <rPr>
        <sz val="10"/>
        <rFont val="ＭＳ Ｐ明朝"/>
        <family val="1"/>
      </rPr>
      <t>0</t>
    </r>
  </si>
  <si>
    <t>6</t>
  </si>
  <si>
    <r>
      <t>3</t>
    </r>
    <r>
      <rPr>
        <sz val="10"/>
        <rFont val="ＭＳ Ｐ明朝"/>
        <family val="1"/>
      </rPr>
      <t>0</t>
    </r>
  </si>
  <si>
    <t>就任年月日</t>
  </si>
  <si>
    <r>
      <t>5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</si>
  <si>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1.</t>
    </r>
  </si>
  <si>
    <r>
      <t>5</t>
    </r>
    <r>
      <rPr>
        <sz val="10"/>
        <rFont val="ＭＳ Ｐ明朝"/>
        <family val="1"/>
      </rPr>
      <t>4.</t>
    </r>
  </si>
  <si>
    <r>
      <t>6</t>
    </r>
    <r>
      <rPr>
        <sz val="10"/>
        <rFont val="ＭＳ Ｐ明朝"/>
        <family val="1"/>
      </rPr>
      <t>0.</t>
    </r>
  </si>
  <si>
    <r>
      <t>6</t>
    </r>
    <r>
      <rPr>
        <sz val="10"/>
        <rFont val="ＭＳ Ｐ明朝"/>
        <family val="1"/>
      </rPr>
      <t>3.</t>
    </r>
  </si>
  <si>
    <r>
      <t>9</t>
    </r>
    <r>
      <rPr>
        <sz val="10"/>
        <rFont val="ＭＳ Ｐ明朝"/>
        <family val="1"/>
      </rPr>
      <t>.</t>
    </r>
  </si>
  <si>
    <r>
      <t xml:space="preserve">製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造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品</t>
    </r>
  </si>
  <si>
    <t>児童数・生徒数・学生数</t>
  </si>
  <si>
    <r>
      <t>大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>・</t>
    </r>
    <r>
      <rPr>
        <sz val="10"/>
        <rFont val="ＭＳ Ｐ明朝"/>
        <family val="1"/>
      </rPr>
      <t>短</t>
    </r>
    <r>
      <rPr>
        <sz val="10"/>
        <rFont val="ＭＳ Ｐ明朝"/>
        <family val="1"/>
      </rPr>
      <t>大</t>
    </r>
  </si>
  <si>
    <r>
      <t>歳出</t>
    </r>
    <r>
      <rPr>
        <sz val="10"/>
        <rFont val="ＭＳ Ｐ明朝"/>
        <family val="1"/>
      </rPr>
      <t>決</t>
    </r>
    <r>
      <rPr>
        <sz val="10"/>
        <rFont val="ＭＳ Ｐ明朝"/>
        <family val="1"/>
      </rPr>
      <t>算</t>
    </r>
    <r>
      <rPr>
        <sz val="10"/>
        <rFont val="ＭＳ Ｐ明朝"/>
        <family val="1"/>
      </rPr>
      <t>額</t>
    </r>
    <r>
      <rPr>
        <sz val="10"/>
        <rFont val="ＭＳ Ｐ明朝"/>
        <family val="1"/>
      </rPr>
      <t>(千円）</t>
    </r>
  </si>
  <si>
    <r>
      <t>当初</t>
    </r>
    <r>
      <rPr>
        <sz val="10"/>
        <rFont val="ＭＳ Ｐ明朝"/>
        <family val="1"/>
      </rPr>
      <t>予</t>
    </r>
    <r>
      <rPr>
        <sz val="10"/>
        <rFont val="ＭＳ Ｐ明朝"/>
        <family val="1"/>
      </rPr>
      <t>算</t>
    </r>
    <r>
      <rPr>
        <sz val="10"/>
        <rFont val="ＭＳ Ｐ明朝"/>
        <family val="1"/>
      </rPr>
      <t>額（千円）</t>
    </r>
  </si>
  <si>
    <t>自動車</t>
  </si>
  <si>
    <r>
      <t>保</t>
    </r>
    <r>
      <rPr>
        <sz val="10"/>
        <rFont val="ＭＳ Ｐ明朝"/>
        <family val="1"/>
      </rPr>
      <t>有</t>
    </r>
    <r>
      <rPr>
        <sz val="10"/>
        <rFont val="ＭＳ Ｐ明朝"/>
        <family val="1"/>
      </rPr>
      <t>台</t>
    </r>
    <r>
      <rPr>
        <sz val="10"/>
        <rFont val="ＭＳ Ｐ明朝"/>
        <family val="1"/>
      </rPr>
      <t>数</t>
    </r>
  </si>
  <si>
    <t>市道</t>
  </si>
  <si>
    <t>医療</t>
  </si>
  <si>
    <t>火災</t>
  </si>
  <si>
    <t>（９）　財　　　政</t>
  </si>
  <si>
    <t>県統計年鑑</t>
  </si>
  <si>
    <t>年       次</t>
  </si>
  <si>
    <t>総 人 口</t>
  </si>
  <si>
    <r>
      <t xml:space="preserve">増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減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率</t>
    </r>
  </si>
  <si>
    <r>
      <t xml:space="preserve">自 然 動 態 </t>
    </r>
    <r>
      <rPr>
        <sz val="8"/>
        <rFont val="ＭＳ Ｐ明朝"/>
        <family val="1"/>
      </rPr>
      <t xml:space="preserve"> (人口１０００人につき）</t>
    </r>
  </si>
  <si>
    <r>
      <t xml:space="preserve">社 会 動 態 </t>
    </r>
    <r>
      <rPr>
        <sz val="8"/>
        <rFont val="ＭＳ Ｐ明朝"/>
        <family val="1"/>
      </rPr>
      <t xml:space="preserve"> (県内移動を含む）</t>
    </r>
  </si>
  <si>
    <t>人口１０００</t>
  </si>
  <si>
    <t>出生率</t>
  </si>
  <si>
    <t>死 亡 率</t>
  </si>
  <si>
    <t>増 減 率</t>
  </si>
  <si>
    <t>転    出</t>
  </si>
  <si>
    <t>転   入</t>
  </si>
  <si>
    <t xml:space="preserve">  人につき</t>
  </si>
  <si>
    <t>(1000人につき)</t>
  </si>
  <si>
    <r>
      <t xml:space="preserve">  昭和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元  年</t>
    </r>
  </si>
  <si>
    <t>…</t>
  </si>
  <si>
    <t xml:space="preserve">  平成  元  年</t>
  </si>
  <si>
    <t>２．宮　崎　県　人　口　・　世　帯　数　の　推　移　及　び　指　標　その１</t>
  </si>
  <si>
    <t>２．宮　崎　県　人　口　・　世　帯　数　の　推　移　及　び　指　標　その２</t>
  </si>
  <si>
    <r>
      <t xml:space="preserve">学 </t>
    </r>
    <r>
      <rPr>
        <sz val="10"/>
        <rFont val="ＭＳ Ｐ明朝"/>
        <family val="1"/>
      </rPr>
      <t xml:space="preserve">             </t>
    </r>
  </si>
  <si>
    <t xml:space="preserve">             校                          数</t>
  </si>
  <si>
    <t xml:space="preserve">（１０）                 そ      </t>
  </si>
  <si>
    <t xml:space="preserve">               の                        他</t>
  </si>
  <si>
    <r>
      <t xml:space="preserve">明治 </t>
    </r>
    <r>
      <rPr>
        <sz val="10"/>
        <rFont val="ＭＳ Ｐ明朝"/>
        <family val="1"/>
      </rPr>
      <t>17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</si>
  <si>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r>
      <t xml:space="preserve">大正  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</si>
  <si>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r>
      <t>昭和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</si>
  <si>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t>平成 元  年</t>
  </si>
  <si>
    <t>７．　歴　　代　　議　　長</t>
  </si>
  <si>
    <t>８．　歴　　代　　副　　議　　長</t>
  </si>
  <si>
    <r>
      <t>3</t>
    </r>
    <r>
      <rPr>
        <sz val="10"/>
        <rFont val="ＭＳ Ｐ明朝"/>
        <family val="1"/>
      </rPr>
      <t>.</t>
    </r>
  </si>
  <si>
    <t>7.</t>
  </si>
  <si>
    <r>
      <t>1</t>
    </r>
    <r>
      <rPr>
        <sz val="10"/>
        <rFont val="ＭＳ Ｐ明朝"/>
        <family val="1"/>
      </rPr>
      <t>9</t>
    </r>
  </si>
  <si>
    <r>
      <t>2</t>
    </r>
    <r>
      <rPr>
        <sz val="10"/>
        <rFont val="ＭＳ Ｐ明朝"/>
        <family val="1"/>
      </rPr>
      <t>2</t>
    </r>
  </si>
  <si>
    <r>
      <t>1</t>
    </r>
    <r>
      <rPr>
        <sz val="10"/>
        <rFont val="ＭＳ Ｐ明朝"/>
        <family val="1"/>
      </rPr>
      <t>2</t>
    </r>
  </si>
  <si>
    <r>
      <t>2</t>
    </r>
    <r>
      <rPr>
        <sz val="10"/>
        <rFont val="ＭＳ Ｐ明朝"/>
        <family val="1"/>
      </rPr>
      <t>7</t>
    </r>
  </si>
  <si>
    <t>8</t>
  </si>
  <si>
    <r>
      <t>2</t>
    </r>
    <r>
      <rPr>
        <sz val="10"/>
        <rFont val="ＭＳ Ｐ明朝"/>
        <family val="1"/>
      </rPr>
      <t>8</t>
    </r>
  </si>
  <si>
    <t>5</t>
  </si>
  <si>
    <r>
      <t>1</t>
    </r>
    <r>
      <rPr>
        <sz val="10"/>
        <rFont val="ＭＳ Ｐ明朝"/>
        <family val="1"/>
      </rPr>
      <t>8</t>
    </r>
  </si>
  <si>
    <r>
      <t>1</t>
    </r>
    <r>
      <rPr>
        <sz val="10"/>
        <rFont val="ＭＳ Ｐ明朝"/>
        <family val="1"/>
      </rPr>
      <t>6</t>
    </r>
  </si>
  <si>
    <t>4</t>
  </si>
  <si>
    <r>
      <t>1</t>
    </r>
    <r>
      <rPr>
        <sz val="10"/>
        <rFont val="ＭＳ Ｐ明朝"/>
        <family val="1"/>
      </rPr>
      <t>5.</t>
    </r>
  </si>
  <si>
    <t>8.</t>
  </si>
  <si>
    <t>27</t>
  </si>
  <si>
    <t>9</t>
  </si>
  <si>
    <r>
      <t>1</t>
    </r>
    <r>
      <rPr>
        <sz val="10"/>
        <rFont val="ＭＳ Ｐ明朝"/>
        <family val="1"/>
      </rPr>
      <t>5</t>
    </r>
  </si>
  <si>
    <r>
      <t>3</t>
    </r>
    <r>
      <rPr>
        <sz val="10"/>
        <rFont val="ＭＳ Ｐ明朝"/>
        <family val="1"/>
      </rPr>
      <t>1</t>
    </r>
  </si>
  <si>
    <t>3</t>
  </si>
  <si>
    <r>
      <t>1</t>
    </r>
    <r>
      <rPr>
        <sz val="10"/>
        <rFont val="ＭＳ Ｐ明朝"/>
        <family val="1"/>
      </rPr>
      <t>7</t>
    </r>
  </si>
  <si>
    <t>大正</t>
  </si>
  <si>
    <t>13.</t>
  </si>
  <si>
    <r>
      <t>3</t>
    </r>
    <r>
      <rPr>
        <sz val="10"/>
        <rFont val="ＭＳ Ｐ明朝"/>
        <family val="1"/>
      </rPr>
      <t>3.</t>
    </r>
  </si>
  <si>
    <r>
      <t>4</t>
    </r>
    <r>
      <rPr>
        <sz val="10"/>
        <rFont val="ＭＳ Ｐ明朝"/>
        <family val="1"/>
      </rPr>
      <t>5.</t>
    </r>
  </si>
  <si>
    <t>10.</t>
  </si>
  <si>
    <t>3.</t>
  </si>
  <si>
    <t>15.</t>
  </si>
  <si>
    <t>15</t>
  </si>
  <si>
    <t>1</t>
  </si>
  <si>
    <t>5</t>
  </si>
  <si>
    <t>退任年月日</t>
  </si>
  <si>
    <r>
      <t>2</t>
    </r>
    <r>
      <rPr>
        <sz val="10"/>
        <rFont val="ＭＳ Ｐ明朝"/>
        <family val="1"/>
      </rPr>
      <t>0.</t>
    </r>
  </si>
  <si>
    <r>
      <t>3</t>
    </r>
    <r>
      <rPr>
        <sz val="10"/>
        <rFont val="ＭＳ Ｐ明朝"/>
        <family val="1"/>
      </rPr>
      <t>2.</t>
    </r>
  </si>
  <si>
    <r>
      <t>4</t>
    </r>
    <r>
      <rPr>
        <sz val="10"/>
        <rFont val="ＭＳ Ｐ明朝"/>
        <family val="1"/>
      </rPr>
      <t>5.</t>
    </r>
  </si>
  <si>
    <r>
      <t>5</t>
    </r>
    <r>
      <rPr>
        <sz val="10"/>
        <rFont val="ＭＳ Ｐ明朝"/>
        <family val="1"/>
      </rPr>
      <t>7.</t>
    </r>
  </si>
  <si>
    <r>
      <t>1</t>
    </r>
    <r>
      <rPr>
        <sz val="10"/>
        <rFont val="ＭＳ Ｐ明朝"/>
        <family val="1"/>
      </rPr>
      <t>0.</t>
    </r>
  </si>
  <si>
    <t>13</t>
  </si>
  <si>
    <r>
      <t>1</t>
    </r>
    <r>
      <rPr>
        <sz val="10"/>
        <rFont val="ＭＳ Ｐ明朝"/>
        <family val="1"/>
      </rPr>
      <t>4.</t>
    </r>
  </si>
  <si>
    <r>
      <t>1</t>
    </r>
    <r>
      <rPr>
        <sz val="10"/>
        <rFont val="ＭＳ Ｐ明朝"/>
        <family val="1"/>
      </rPr>
      <t>8.</t>
    </r>
  </si>
  <si>
    <r>
      <t>2</t>
    </r>
    <r>
      <rPr>
        <sz val="10"/>
        <rFont val="ＭＳ Ｐ明朝"/>
        <family val="1"/>
      </rPr>
      <t>5.</t>
    </r>
  </si>
  <si>
    <r>
      <t>2</t>
    </r>
    <r>
      <rPr>
        <sz val="10"/>
        <rFont val="ＭＳ Ｐ明朝"/>
        <family val="1"/>
      </rPr>
      <t>6.</t>
    </r>
  </si>
  <si>
    <r>
      <t>3</t>
    </r>
    <r>
      <rPr>
        <sz val="10"/>
        <rFont val="ＭＳ Ｐ明朝"/>
        <family val="1"/>
      </rPr>
      <t>6.</t>
    </r>
  </si>
  <si>
    <r>
      <t>3</t>
    </r>
    <r>
      <rPr>
        <sz val="10"/>
        <rFont val="ＭＳ Ｐ明朝"/>
        <family val="1"/>
      </rPr>
      <t>7.</t>
    </r>
  </si>
  <si>
    <r>
      <t>3</t>
    </r>
    <r>
      <rPr>
        <sz val="10"/>
        <rFont val="ＭＳ Ｐ明朝"/>
        <family val="1"/>
      </rPr>
      <t>8.</t>
    </r>
  </si>
  <si>
    <r>
      <t>4</t>
    </r>
    <r>
      <rPr>
        <sz val="10"/>
        <rFont val="ＭＳ Ｐ明朝"/>
        <family val="1"/>
      </rPr>
      <t>2.</t>
    </r>
  </si>
  <si>
    <r>
      <t>4</t>
    </r>
    <r>
      <rPr>
        <sz val="10"/>
        <rFont val="ＭＳ Ｐ明朝"/>
        <family val="1"/>
      </rPr>
      <t>4.</t>
    </r>
  </si>
  <si>
    <r>
      <t>4</t>
    </r>
    <r>
      <rPr>
        <sz val="10"/>
        <rFont val="ＭＳ Ｐ明朝"/>
        <family val="1"/>
      </rPr>
      <t>8.</t>
    </r>
  </si>
  <si>
    <r>
      <t>5</t>
    </r>
    <r>
      <rPr>
        <sz val="10"/>
        <rFont val="ＭＳ Ｐ明朝"/>
        <family val="1"/>
      </rPr>
      <t>2.</t>
    </r>
  </si>
  <si>
    <r>
      <t>5</t>
    </r>
    <r>
      <rPr>
        <sz val="10"/>
        <rFont val="ＭＳ Ｐ明朝"/>
        <family val="1"/>
      </rPr>
      <t>8.</t>
    </r>
  </si>
  <si>
    <r>
      <t>6</t>
    </r>
    <r>
      <rPr>
        <sz val="10"/>
        <rFont val="ＭＳ Ｐ明朝"/>
        <family val="1"/>
      </rPr>
      <t>2.</t>
    </r>
  </si>
  <si>
    <t>元.</t>
  </si>
  <si>
    <t>11.</t>
  </si>
  <si>
    <t>5.</t>
  </si>
  <si>
    <t>22</t>
  </si>
  <si>
    <r>
      <t>2</t>
    </r>
    <r>
      <rPr>
        <sz val="10"/>
        <rFont val="ＭＳ Ｐ明朝"/>
        <family val="1"/>
      </rPr>
      <t>4</t>
    </r>
  </si>
  <si>
    <r>
      <t>1</t>
    </r>
    <r>
      <rPr>
        <sz val="10"/>
        <rFont val="ＭＳ Ｐ明朝"/>
        <family val="1"/>
      </rPr>
      <t>3</t>
    </r>
  </si>
  <si>
    <r>
      <t>1</t>
    </r>
    <r>
      <rPr>
        <sz val="10"/>
        <rFont val="ＭＳ Ｐ明朝"/>
        <family val="1"/>
      </rPr>
      <t>4</t>
    </r>
  </si>
  <si>
    <t>20</t>
  </si>
  <si>
    <t>就任年月日</t>
  </si>
  <si>
    <t>昭和</t>
  </si>
  <si>
    <t>退任年月日</t>
  </si>
  <si>
    <t>元.</t>
  </si>
  <si>
    <r>
      <t>4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</si>
  <si>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9</t>
    </r>
  </si>
  <si>
    <r>
      <t>2</t>
    </r>
    <r>
      <rPr>
        <sz val="10"/>
        <rFont val="ＭＳ Ｐ明朝"/>
        <family val="1"/>
      </rPr>
      <t>8.</t>
    </r>
  </si>
  <si>
    <r>
      <t>3</t>
    </r>
    <r>
      <rPr>
        <sz val="10"/>
        <rFont val="ＭＳ Ｐ明朝"/>
        <family val="1"/>
      </rPr>
      <t>4.</t>
    </r>
  </si>
  <si>
    <r>
      <t>3</t>
    </r>
    <r>
      <rPr>
        <sz val="10"/>
        <rFont val="ＭＳ Ｐ明朝"/>
        <family val="1"/>
      </rPr>
      <t>5.</t>
    </r>
  </si>
  <si>
    <r>
      <t>4</t>
    </r>
    <r>
      <rPr>
        <sz val="10"/>
        <rFont val="ＭＳ Ｐ明朝"/>
        <family val="1"/>
      </rPr>
      <t>6.</t>
    </r>
  </si>
  <si>
    <r>
      <t>4</t>
    </r>
    <r>
      <rPr>
        <sz val="10"/>
        <rFont val="ＭＳ Ｐ明朝"/>
        <family val="1"/>
      </rPr>
      <t>9.</t>
    </r>
  </si>
  <si>
    <r>
      <t>5</t>
    </r>
    <r>
      <rPr>
        <sz val="10"/>
        <rFont val="ＭＳ Ｐ明朝"/>
        <family val="1"/>
      </rPr>
      <t>0.</t>
    </r>
  </si>
  <si>
    <r>
      <t>5</t>
    </r>
    <r>
      <rPr>
        <sz val="10"/>
        <rFont val="ＭＳ Ｐ明朝"/>
        <family val="1"/>
      </rPr>
      <t>6.</t>
    </r>
  </si>
  <si>
    <r>
      <t>5</t>
    </r>
    <r>
      <rPr>
        <sz val="10"/>
        <rFont val="ＭＳ Ｐ明朝"/>
        <family val="1"/>
      </rPr>
      <t>9.</t>
    </r>
  </si>
  <si>
    <r>
      <t>6</t>
    </r>
    <r>
      <rPr>
        <sz val="10"/>
        <rFont val="ＭＳ Ｐ明朝"/>
        <family val="1"/>
      </rPr>
      <t>1.</t>
    </r>
  </si>
  <si>
    <t>62.</t>
  </si>
  <si>
    <r>
      <t>2</t>
    </r>
    <r>
      <rPr>
        <sz val="10"/>
        <rFont val="ＭＳ Ｐ明朝"/>
        <family val="1"/>
      </rPr>
      <t>3</t>
    </r>
  </si>
  <si>
    <t>退任年月日</t>
  </si>
  <si>
    <t>21</t>
  </si>
  <si>
    <t>清山</t>
  </si>
  <si>
    <t>中村</t>
  </si>
  <si>
    <t>中村</t>
  </si>
  <si>
    <t>長友</t>
  </si>
  <si>
    <t>長友</t>
  </si>
  <si>
    <t>津村</t>
  </si>
  <si>
    <t>川口</t>
  </si>
  <si>
    <t>大迫</t>
  </si>
  <si>
    <t>川越</t>
  </si>
  <si>
    <t>真崎</t>
  </si>
  <si>
    <t>柿原</t>
  </si>
  <si>
    <t>根井</t>
  </si>
  <si>
    <t>青木</t>
  </si>
  <si>
    <t>和田</t>
  </si>
  <si>
    <t>萱島</t>
  </si>
  <si>
    <t>二見</t>
  </si>
  <si>
    <t>荒川</t>
  </si>
  <si>
    <t>有馬</t>
  </si>
  <si>
    <t>清水</t>
  </si>
  <si>
    <t>安藤</t>
  </si>
  <si>
    <t>遠藤</t>
  </si>
  <si>
    <t>石川</t>
  </si>
  <si>
    <t>原井</t>
  </si>
  <si>
    <t>日高</t>
  </si>
  <si>
    <t>山川</t>
  </si>
  <si>
    <t>本島</t>
  </si>
  <si>
    <t>河野</t>
  </si>
  <si>
    <t>南海男</t>
  </si>
  <si>
    <t>元繁</t>
  </si>
  <si>
    <t>壮介</t>
  </si>
  <si>
    <t>長年</t>
  </si>
  <si>
    <t>政一郎</t>
  </si>
  <si>
    <t>久吾</t>
  </si>
  <si>
    <t>善祐</t>
  </si>
  <si>
    <t>一次</t>
  </si>
  <si>
    <t>高</t>
  </si>
  <si>
    <t>甚郷</t>
  </si>
  <si>
    <t>岩吉</t>
  </si>
  <si>
    <t>美利</t>
  </si>
  <si>
    <t>芳雄</t>
  </si>
  <si>
    <t>隆則</t>
  </si>
  <si>
    <t>貞藏</t>
  </si>
  <si>
    <t>重光</t>
  </si>
  <si>
    <t>松井</t>
  </si>
  <si>
    <t>秀亮</t>
  </si>
  <si>
    <t>常次郎</t>
  </si>
  <si>
    <t>壱岐</t>
  </si>
  <si>
    <t>菊次</t>
  </si>
  <si>
    <t>寛蔵</t>
  </si>
  <si>
    <t>織戸</t>
  </si>
  <si>
    <t>政雄</t>
  </si>
  <si>
    <t>高山</t>
  </si>
  <si>
    <t>直通</t>
  </si>
  <si>
    <t>秀一</t>
  </si>
  <si>
    <t>西沢</t>
  </si>
  <si>
    <t>喜義</t>
  </si>
  <si>
    <t>今朝蔵</t>
  </si>
  <si>
    <t>久田</t>
  </si>
  <si>
    <t>品三</t>
  </si>
  <si>
    <t>森</t>
  </si>
  <si>
    <t>忠夫</t>
  </si>
  <si>
    <t>進藤</t>
  </si>
  <si>
    <t>琢一</t>
  </si>
  <si>
    <t>持永</t>
  </si>
  <si>
    <t>祐宣</t>
  </si>
  <si>
    <t>富松</t>
  </si>
  <si>
    <t>昇</t>
  </si>
  <si>
    <t>細山</t>
  </si>
  <si>
    <t>菊利</t>
  </si>
  <si>
    <t>鈴木</t>
  </si>
  <si>
    <t>敏之</t>
  </si>
  <si>
    <t>枝松</t>
  </si>
  <si>
    <t>明</t>
  </si>
  <si>
    <t>坂本</t>
  </si>
  <si>
    <t>昭三</t>
  </si>
  <si>
    <t>谷本</t>
  </si>
  <si>
    <t>正憲</t>
  </si>
  <si>
    <t>松浦</t>
  </si>
  <si>
    <t>正敬</t>
  </si>
  <si>
    <t>野住</t>
  </si>
  <si>
    <t>坂井</t>
  </si>
  <si>
    <t>秀司</t>
  </si>
  <si>
    <t>佐藤</t>
  </si>
  <si>
    <t>和寿</t>
  </si>
  <si>
    <t>小川</t>
  </si>
  <si>
    <t>征男</t>
  </si>
  <si>
    <t>長谷川</t>
  </si>
  <si>
    <t>彰一</t>
  </si>
  <si>
    <t>丸山</t>
  </si>
  <si>
    <t>淑夫</t>
  </si>
  <si>
    <t>山口</t>
  </si>
  <si>
    <t>英樹</t>
  </si>
  <si>
    <t>高島</t>
  </si>
  <si>
    <t>嘉一郎</t>
  </si>
  <si>
    <t>加藤</t>
  </si>
  <si>
    <t>源一</t>
  </si>
  <si>
    <t>佐々木</t>
  </si>
  <si>
    <t>一雄</t>
  </si>
  <si>
    <t>海江田</t>
  </si>
  <si>
    <t>　哲</t>
  </si>
  <si>
    <t>原田</t>
  </si>
  <si>
    <t>　諒</t>
  </si>
  <si>
    <t>藤原</t>
  </si>
  <si>
    <t>　武</t>
  </si>
  <si>
    <t>利幸</t>
  </si>
  <si>
    <t>清次郎</t>
  </si>
  <si>
    <t>茂雄</t>
  </si>
  <si>
    <t>倉蔵</t>
  </si>
  <si>
    <t>三郎</t>
  </si>
  <si>
    <t>彌一</t>
  </si>
  <si>
    <t>久保田</t>
  </si>
  <si>
    <t>初見</t>
  </si>
  <si>
    <t>才次郎</t>
  </si>
  <si>
    <t>杉田</t>
  </si>
  <si>
    <t>捨造</t>
  </si>
  <si>
    <t>仁田脇</t>
  </si>
  <si>
    <t>儀一</t>
  </si>
  <si>
    <t>荒利</t>
  </si>
  <si>
    <t>黒田</t>
  </si>
  <si>
    <t>時雄</t>
  </si>
  <si>
    <t>児玉</t>
  </si>
  <si>
    <t>辰生</t>
  </si>
  <si>
    <t>奥野</t>
  </si>
  <si>
    <t>弁吉</t>
  </si>
  <si>
    <t>恒吉</t>
  </si>
  <si>
    <t>政男</t>
  </si>
  <si>
    <t>善一</t>
  </si>
  <si>
    <t>憲輔</t>
  </si>
  <si>
    <t>徳永</t>
  </si>
  <si>
    <t>年章</t>
  </si>
  <si>
    <t>真方</t>
  </si>
  <si>
    <t>正美</t>
  </si>
  <si>
    <t>松下</t>
  </si>
  <si>
    <t>康弘</t>
  </si>
  <si>
    <t>治田</t>
  </si>
  <si>
    <t>孝三郎</t>
  </si>
  <si>
    <t>岩切</t>
  </si>
  <si>
    <t>勝久</t>
  </si>
  <si>
    <t>義幸</t>
  </si>
  <si>
    <t>竜之介</t>
  </si>
  <si>
    <t>義人</t>
  </si>
  <si>
    <t>信一</t>
  </si>
  <si>
    <t>理四郎</t>
  </si>
  <si>
    <t xml:space="preserve"> 莠</t>
  </si>
  <si>
    <t>鹿之助</t>
  </si>
  <si>
    <t>正紀</t>
  </si>
  <si>
    <t>勝之助</t>
  </si>
  <si>
    <t xml:space="preserve"> 覚</t>
  </si>
  <si>
    <t>安雄</t>
  </si>
  <si>
    <t>戸高</t>
  </si>
  <si>
    <t xml:space="preserve"> 保</t>
  </si>
  <si>
    <t>栗原</t>
  </si>
  <si>
    <t>定美</t>
  </si>
  <si>
    <t>文夫</t>
  </si>
  <si>
    <t>赤沢</t>
  </si>
  <si>
    <t>吉文</t>
  </si>
  <si>
    <t xml:space="preserve"> 巌</t>
  </si>
  <si>
    <t xml:space="preserve"> 明</t>
  </si>
  <si>
    <t>野別</t>
  </si>
  <si>
    <t>隆俊</t>
  </si>
  <si>
    <t>飛高</t>
  </si>
  <si>
    <t>光男</t>
  </si>
  <si>
    <t>平岡</t>
  </si>
  <si>
    <t>昭二</t>
  </si>
  <si>
    <t>田中</t>
  </si>
  <si>
    <t>一郎</t>
  </si>
  <si>
    <t>串間</t>
  </si>
  <si>
    <t>徳夫</t>
  </si>
  <si>
    <t>長倉</t>
  </si>
  <si>
    <t>晴美</t>
  </si>
  <si>
    <t>井上</t>
  </si>
  <si>
    <t>永田</t>
  </si>
  <si>
    <t>兼一</t>
  </si>
  <si>
    <t>九州男</t>
  </si>
  <si>
    <t>赤木</t>
  </si>
  <si>
    <t>和男</t>
  </si>
  <si>
    <t>裕之</t>
  </si>
  <si>
    <t>　保</t>
  </si>
  <si>
    <t>高妻</t>
  </si>
  <si>
    <t>金丸</t>
  </si>
  <si>
    <t>万寿雄</t>
  </si>
  <si>
    <t>押川</t>
  </si>
  <si>
    <t>善博</t>
  </si>
  <si>
    <t>議会事務局</t>
  </si>
  <si>
    <r>
      <t>26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27</t>
    </r>
  </si>
  <si>
    <r>
      <t>32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33</t>
    </r>
  </si>
  <si>
    <t>旭川市</t>
  </si>
  <si>
    <t>秋田市</t>
  </si>
  <si>
    <t>郡山市</t>
  </si>
  <si>
    <t>いわき市</t>
  </si>
  <si>
    <t>宇都宮市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</si>
  <si>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</si>
  <si>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</si>
  <si>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</si>
  <si>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</si>
  <si>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</si>
  <si>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</si>
  <si>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</si>
  <si>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</si>
  <si>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</si>
  <si>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堺市</t>
  </si>
  <si>
    <t>姫路市</t>
  </si>
  <si>
    <t>和歌山市</t>
  </si>
  <si>
    <t>岡山市</t>
  </si>
  <si>
    <t>５．歴        代        収        入         役</t>
  </si>
  <si>
    <t>６．名         誉           市           民</t>
  </si>
  <si>
    <t>福山市</t>
  </si>
  <si>
    <t>高松市</t>
  </si>
  <si>
    <t>松山市</t>
  </si>
  <si>
    <t>高知市</t>
  </si>
  <si>
    <r>
      <t>18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19</t>
    </r>
  </si>
  <si>
    <r>
      <t>20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21</t>
    </r>
  </si>
  <si>
    <r>
      <t>14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15</t>
    </r>
  </si>
  <si>
    <r>
      <t>27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28</t>
    </r>
  </si>
  <si>
    <r>
      <t xml:space="preserve">年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齢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構      成      比</t>
    </r>
    <r>
      <rPr>
        <sz val="10"/>
        <rFont val="ＭＳ Ｐ明朝"/>
        <family val="1"/>
      </rPr>
      <t>(%)</t>
    </r>
  </si>
  <si>
    <t>歴                 代</t>
  </si>
  <si>
    <t>氏              名</t>
  </si>
  <si>
    <t>就任年月日</t>
  </si>
  <si>
    <t>退任年月日</t>
  </si>
  <si>
    <t>大正</t>
  </si>
  <si>
    <t>1</t>
  </si>
  <si>
    <t>昭和</t>
  </si>
  <si>
    <r>
      <t>2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</si>
  <si>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1</t>
    </r>
  </si>
  <si>
    <r>
      <t>1</t>
    </r>
    <r>
      <rPr>
        <sz val="10"/>
        <rFont val="ＭＳ Ｐ明朝"/>
        <family val="1"/>
      </rPr>
      <t>2.</t>
    </r>
  </si>
  <si>
    <r>
      <t>2</t>
    </r>
    <r>
      <rPr>
        <sz val="10"/>
        <rFont val="ＭＳ Ｐ明朝"/>
        <family val="1"/>
      </rPr>
      <t>0</t>
    </r>
  </si>
  <si>
    <r>
      <t>7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</si>
  <si>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1</t>
    </r>
  </si>
  <si>
    <r>
      <t>2</t>
    </r>
    <r>
      <rPr>
        <sz val="10"/>
        <rFont val="ＭＳ Ｐ明朝"/>
        <family val="1"/>
      </rPr>
      <t>0.</t>
    </r>
  </si>
  <si>
    <r>
      <t>2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</si>
  <si>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7</t>
    </r>
  </si>
  <si>
    <r>
      <t>4</t>
    </r>
    <r>
      <rPr>
        <sz val="10"/>
        <rFont val="ＭＳ Ｐ明朝"/>
        <family val="1"/>
      </rPr>
      <t>.</t>
    </r>
  </si>
  <si>
    <t>平成</t>
  </si>
  <si>
    <r>
      <t>6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</si>
  <si>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</si>
  <si>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0</t>
    </r>
  </si>
  <si>
    <t>7</t>
  </si>
  <si>
    <r>
      <t>1</t>
    </r>
    <r>
      <rPr>
        <sz val="10"/>
        <rFont val="ＭＳ Ｐ明朝"/>
        <family val="1"/>
      </rPr>
      <t>3.</t>
    </r>
  </si>
  <si>
    <r>
      <t>1</t>
    </r>
    <r>
      <rPr>
        <sz val="10"/>
        <rFont val="ＭＳ Ｐ明朝"/>
        <family val="1"/>
      </rPr>
      <t>1.</t>
    </r>
  </si>
  <si>
    <r>
      <t>1</t>
    </r>
    <r>
      <rPr>
        <sz val="10"/>
        <rFont val="ＭＳ Ｐ明朝"/>
        <family val="1"/>
      </rPr>
      <t>9</t>
    </r>
  </si>
  <si>
    <r>
      <t>2</t>
    </r>
    <r>
      <rPr>
        <sz val="10"/>
        <rFont val="ＭＳ Ｐ明朝"/>
        <family val="1"/>
      </rPr>
      <t>2</t>
    </r>
  </si>
  <si>
    <r>
      <t>4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</si>
  <si>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8</t>
    </r>
  </si>
  <si>
    <r>
      <t>5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</si>
  <si>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.</t>
    </r>
  </si>
  <si>
    <r>
      <t>8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</si>
  <si>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2</t>
    </r>
  </si>
  <si>
    <t>助      役      代       理</t>
  </si>
  <si>
    <r>
      <t>1</t>
    </r>
    <r>
      <rPr>
        <sz val="10"/>
        <rFont val="ＭＳ Ｐ明朝"/>
        <family val="1"/>
      </rPr>
      <t>0.</t>
    </r>
  </si>
  <si>
    <r>
      <t>2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</si>
  <si>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6</t>
    </r>
  </si>
  <si>
    <r>
      <t>7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</si>
  <si>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1</t>
    </r>
  </si>
  <si>
    <r>
      <t>1</t>
    </r>
    <r>
      <rPr>
        <sz val="10"/>
        <rFont val="ＭＳ Ｐ明朝"/>
        <family val="1"/>
      </rPr>
      <t>1.</t>
    </r>
  </si>
  <si>
    <r>
      <t>9</t>
    </r>
    <r>
      <rPr>
        <sz val="10"/>
        <rFont val="ＭＳ Ｐ明朝"/>
        <family val="1"/>
      </rPr>
      <t>.</t>
    </r>
  </si>
  <si>
    <t>8</t>
  </si>
  <si>
    <r>
      <t>1</t>
    </r>
    <r>
      <rPr>
        <sz val="10"/>
        <rFont val="ＭＳ Ｐ明朝"/>
        <family val="1"/>
      </rPr>
      <t>5.</t>
    </r>
  </si>
  <si>
    <t>7</t>
  </si>
  <si>
    <r>
      <t>1</t>
    </r>
    <r>
      <rPr>
        <sz val="10"/>
        <rFont val="ＭＳ Ｐ明朝"/>
        <family val="1"/>
      </rPr>
      <t>6.</t>
    </r>
  </si>
  <si>
    <r>
      <t>2</t>
    </r>
    <r>
      <rPr>
        <sz val="10"/>
        <rFont val="ＭＳ Ｐ明朝"/>
        <family val="1"/>
      </rPr>
      <t>8</t>
    </r>
  </si>
  <si>
    <r>
      <t>2</t>
    </r>
    <r>
      <rPr>
        <sz val="10"/>
        <rFont val="ＭＳ Ｐ明朝"/>
        <family val="1"/>
      </rPr>
      <t>0.</t>
    </r>
  </si>
  <si>
    <r>
      <t>3</t>
    </r>
    <r>
      <rPr>
        <sz val="10"/>
        <rFont val="ＭＳ Ｐ明朝"/>
        <family val="1"/>
      </rPr>
      <t>.</t>
    </r>
  </si>
  <si>
    <t>5</t>
  </si>
  <si>
    <r>
      <t>8</t>
    </r>
    <r>
      <rPr>
        <sz val="10"/>
        <rFont val="ＭＳ Ｐ明朝"/>
        <family val="1"/>
      </rPr>
      <t>.</t>
    </r>
  </si>
  <si>
    <t>1</t>
  </si>
  <si>
    <r>
      <t>2</t>
    </r>
    <r>
      <rPr>
        <sz val="10"/>
        <rFont val="ＭＳ Ｐ明朝"/>
        <family val="1"/>
      </rPr>
      <t>0.</t>
    </r>
  </si>
  <si>
    <r>
      <t>8</t>
    </r>
    <r>
      <rPr>
        <sz val="10"/>
        <rFont val="ＭＳ Ｐ明朝"/>
        <family val="1"/>
      </rPr>
      <t>.</t>
    </r>
  </si>
  <si>
    <t>2</t>
  </si>
  <si>
    <r>
      <t>2</t>
    </r>
    <r>
      <rPr>
        <sz val="10"/>
        <rFont val="ＭＳ Ｐ明朝"/>
        <family val="1"/>
      </rPr>
      <t>1.</t>
    </r>
  </si>
  <si>
    <r>
      <t>1</t>
    </r>
    <r>
      <rPr>
        <sz val="10"/>
        <rFont val="ＭＳ Ｐ明朝"/>
        <family val="1"/>
      </rPr>
      <t>0.</t>
    </r>
  </si>
  <si>
    <r>
      <t>1</t>
    </r>
    <r>
      <rPr>
        <sz val="10"/>
        <rFont val="ＭＳ Ｐ明朝"/>
        <family val="1"/>
      </rPr>
      <t>8</t>
    </r>
  </si>
  <si>
    <r>
      <t>2</t>
    </r>
    <r>
      <rPr>
        <sz val="10"/>
        <rFont val="ＭＳ Ｐ明朝"/>
        <family val="1"/>
      </rPr>
      <t>1.</t>
    </r>
  </si>
  <si>
    <r>
      <t>1</t>
    </r>
    <r>
      <rPr>
        <sz val="10"/>
        <rFont val="ＭＳ Ｐ明朝"/>
        <family val="1"/>
      </rPr>
      <t>0.</t>
    </r>
  </si>
  <si>
    <r>
      <t>1</t>
    </r>
    <r>
      <rPr>
        <sz val="10"/>
        <rFont val="ＭＳ Ｐ明朝"/>
        <family val="1"/>
      </rPr>
      <t>8</t>
    </r>
  </si>
  <si>
    <r>
      <t>2</t>
    </r>
    <r>
      <rPr>
        <sz val="10"/>
        <rFont val="ＭＳ Ｐ明朝"/>
        <family val="1"/>
      </rPr>
      <t>2.</t>
    </r>
  </si>
  <si>
    <r>
      <t>7</t>
    </r>
    <r>
      <rPr>
        <sz val="10"/>
        <rFont val="ＭＳ Ｐ明朝"/>
        <family val="1"/>
      </rPr>
      <t>.</t>
    </r>
  </si>
  <si>
    <t>9</t>
  </si>
  <si>
    <r>
      <t>4</t>
    </r>
    <r>
      <rPr>
        <sz val="10"/>
        <rFont val="ＭＳ Ｐ明朝"/>
        <family val="1"/>
      </rPr>
      <t>1.</t>
    </r>
  </si>
  <si>
    <r>
      <t>1</t>
    </r>
    <r>
      <rPr>
        <sz val="10"/>
        <rFont val="ＭＳ Ｐ明朝"/>
        <family val="1"/>
      </rPr>
      <t>0.</t>
    </r>
  </si>
  <si>
    <t>1</t>
  </si>
  <si>
    <r>
      <t>5</t>
    </r>
    <r>
      <rPr>
        <sz val="10"/>
        <rFont val="ＭＳ Ｐ明朝"/>
        <family val="1"/>
      </rPr>
      <t>1.</t>
    </r>
  </si>
  <si>
    <r>
      <t>4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</si>
  <si>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</si>
  <si>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1.</t>
    </r>
  </si>
  <si>
    <r>
      <t>5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</si>
  <si>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2</t>
    </r>
  </si>
  <si>
    <r>
      <t>5</t>
    </r>
    <r>
      <rPr>
        <sz val="10"/>
        <rFont val="ＭＳ Ｐ明朝"/>
        <family val="1"/>
      </rPr>
      <t>3.</t>
    </r>
  </si>
  <si>
    <r>
      <t>8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</si>
  <si>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1</t>
    </r>
  </si>
  <si>
    <r>
      <t>5</t>
    </r>
    <r>
      <rPr>
        <sz val="10"/>
        <rFont val="ＭＳ Ｐ明朝"/>
        <family val="1"/>
      </rPr>
      <t>3.</t>
    </r>
  </si>
  <si>
    <r>
      <t>9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</si>
  <si>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</si>
  <si>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5.</t>
    </r>
  </si>
  <si>
    <r>
      <t>3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</si>
  <si>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1</t>
    </r>
  </si>
  <si>
    <r>
      <t>5</t>
    </r>
    <r>
      <rPr>
        <sz val="10"/>
        <rFont val="ＭＳ Ｐ明朝"/>
        <family val="1"/>
      </rPr>
      <t>4.</t>
    </r>
  </si>
  <si>
    <r>
      <t>4</t>
    </r>
    <r>
      <rPr>
        <sz val="10"/>
        <rFont val="ＭＳ Ｐ明朝"/>
        <family val="1"/>
      </rPr>
      <t>.</t>
    </r>
  </si>
  <si>
    <t>1</t>
  </si>
  <si>
    <r>
      <t>5</t>
    </r>
    <r>
      <rPr>
        <sz val="10"/>
        <rFont val="ＭＳ Ｐ明朝"/>
        <family val="1"/>
      </rPr>
      <t>7.</t>
    </r>
  </si>
  <si>
    <r>
      <t>8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</si>
  <si>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</si>
  <si>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5.</t>
    </r>
  </si>
  <si>
    <t>1</t>
  </si>
  <si>
    <r>
      <t>5</t>
    </r>
    <r>
      <rPr>
        <sz val="10"/>
        <rFont val="ＭＳ Ｐ明朝"/>
        <family val="1"/>
      </rPr>
      <t>7.</t>
    </r>
  </si>
  <si>
    <r>
      <t>8</t>
    </r>
    <r>
      <rPr>
        <sz val="10"/>
        <rFont val="ＭＳ Ｐ明朝"/>
        <family val="1"/>
      </rPr>
      <t>.</t>
    </r>
  </si>
  <si>
    <r>
      <t>2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</si>
  <si>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7.</t>
    </r>
  </si>
  <si>
    <r>
      <t>8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</si>
  <si>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</si>
  <si>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7.</t>
    </r>
  </si>
  <si>
    <r>
      <t>1</t>
    </r>
    <r>
      <rPr>
        <sz val="10"/>
        <rFont val="ＭＳ Ｐ明朝"/>
        <family val="1"/>
      </rPr>
      <t>0.</t>
    </r>
  </si>
  <si>
    <t>5</t>
  </si>
  <si>
    <r>
      <t>6</t>
    </r>
    <r>
      <rPr>
        <sz val="10"/>
        <rFont val="ＭＳ Ｐ明朝"/>
        <family val="1"/>
      </rPr>
      <t>0.</t>
    </r>
  </si>
  <si>
    <r>
      <t>7</t>
    </r>
    <r>
      <rPr>
        <sz val="10"/>
        <rFont val="ＭＳ Ｐ明朝"/>
        <family val="1"/>
      </rPr>
      <t>.</t>
    </r>
  </si>
  <si>
    <t>3</t>
  </si>
  <si>
    <r>
      <t>6</t>
    </r>
    <r>
      <rPr>
        <sz val="10"/>
        <rFont val="ＭＳ Ｐ明朝"/>
        <family val="1"/>
      </rPr>
      <t>0.</t>
    </r>
  </si>
  <si>
    <r>
      <t>7</t>
    </r>
    <r>
      <rPr>
        <sz val="10"/>
        <rFont val="ＭＳ Ｐ明朝"/>
        <family val="1"/>
      </rPr>
      <t>.</t>
    </r>
  </si>
  <si>
    <t>4</t>
  </si>
  <si>
    <r>
      <t>6</t>
    </r>
    <r>
      <rPr>
        <sz val="10"/>
        <rFont val="ＭＳ Ｐ明朝"/>
        <family val="1"/>
      </rPr>
      <t>3.</t>
    </r>
  </si>
  <si>
    <r>
      <t>3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</si>
  <si>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1</t>
    </r>
  </si>
  <si>
    <t>四方</t>
  </si>
  <si>
    <t>和幸</t>
  </si>
  <si>
    <r>
      <t>6</t>
    </r>
    <r>
      <rPr>
        <sz val="10"/>
        <rFont val="ＭＳ Ｐ明朝"/>
        <family val="1"/>
      </rPr>
      <t>3.</t>
    </r>
  </si>
  <si>
    <r>
      <t>5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</si>
  <si>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</si>
  <si>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r>
      <t>5</t>
    </r>
    <r>
      <rPr>
        <sz val="10"/>
        <rFont val="ＭＳ Ｐ明朝"/>
        <family val="1"/>
      </rPr>
      <t>.</t>
    </r>
  </si>
  <si>
    <r>
      <t>7</t>
    </r>
    <r>
      <rPr>
        <sz val="10"/>
        <rFont val="ＭＳ Ｐ明朝"/>
        <family val="1"/>
      </rPr>
      <t>.</t>
    </r>
  </si>
  <si>
    <t>1</t>
  </si>
  <si>
    <r>
      <t>6</t>
    </r>
    <r>
      <rPr>
        <sz val="10"/>
        <rFont val="ＭＳ Ｐ明朝"/>
        <family val="1"/>
      </rPr>
      <t>.</t>
    </r>
  </si>
  <si>
    <r>
      <t>3</t>
    </r>
    <r>
      <rPr>
        <sz val="10"/>
        <rFont val="ＭＳ Ｐ明朝"/>
        <family val="1"/>
      </rPr>
      <t>0</t>
    </r>
  </si>
  <si>
    <t>6.</t>
  </si>
  <si>
    <t>7.</t>
  </si>
  <si>
    <t>25</t>
  </si>
  <si>
    <r>
      <t>9</t>
    </r>
    <r>
      <rPr>
        <sz val="10"/>
        <rFont val="ＭＳ Ｐ明朝"/>
        <family val="1"/>
      </rPr>
      <t>.</t>
    </r>
  </si>
  <si>
    <r>
      <t>7</t>
    </r>
    <r>
      <rPr>
        <sz val="10"/>
        <rFont val="ＭＳ Ｐ明朝"/>
        <family val="1"/>
      </rPr>
      <t>.</t>
    </r>
  </si>
  <si>
    <t>1</t>
  </si>
  <si>
    <r>
      <t>1</t>
    </r>
    <r>
      <rPr>
        <sz val="10"/>
        <rFont val="ＭＳ Ｐ明朝"/>
        <family val="1"/>
      </rPr>
      <t>2.</t>
    </r>
  </si>
  <si>
    <r>
      <t>1</t>
    </r>
    <r>
      <rPr>
        <sz val="10"/>
        <rFont val="ＭＳ Ｐ明朝"/>
        <family val="1"/>
      </rPr>
      <t>7</t>
    </r>
  </si>
  <si>
    <t>人             口　　（現住推計人口）</t>
  </si>
  <si>
    <t>農政部</t>
  </si>
  <si>
    <t>都市整備部</t>
  </si>
  <si>
    <t>収入役</t>
  </si>
  <si>
    <t>事務局</t>
  </si>
  <si>
    <t>宮 崎 市 行 政 組 織 図</t>
  </si>
  <si>
    <t>東京事務所</t>
  </si>
  <si>
    <t>市民活動推進課</t>
  </si>
  <si>
    <t>総務課</t>
  </si>
  <si>
    <t>総務係　　法制係　　防災係　　　　　　　　　　　　　　　　（市民情報ｾﾝﾀｰ）</t>
  </si>
  <si>
    <t>総務部</t>
  </si>
  <si>
    <t>情報政策課</t>
  </si>
  <si>
    <t>管財課</t>
  </si>
  <si>
    <t>管財第一係　　管財第二係</t>
  </si>
  <si>
    <t>契約課</t>
  </si>
  <si>
    <t>物品係　　工事契約係</t>
  </si>
  <si>
    <t>技術検査室</t>
  </si>
  <si>
    <t>財政課</t>
  </si>
  <si>
    <t>財政第一係　　財政第二係</t>
  </si>
  <si>
    <t>財務部</t>
  </si>
  <si>
    <t>納税管理課</t>
  </si>
  <si>
    <t>管理係　　税制係　　特別整理係　　納税第一係　　納税第二係　　納税第三係</t>
  </si>
  <si>
    <t>市民税課</t>
  </si>
  <si>
    <t>管理係　　市民税第一係　　市民税第二係　　市民税第三係</t>
  </si>
  <si>
    <t>資産税課</t>
  </si>
  <si>
    <t>管理係　　土地係　　家屋第一係　　家屋第二係　　償却資産係</t>
  </si>
  <si>
    <t>生活課</t>
  </si>
  <si>
    <t>市民課</t>
  </si>
  <si>
    <t>赤江支所</t>
  </si>
  <si>
    <t>住民係　　振興係</t>
  </si>
  <si>
    <t>助 役</t>
  </si>
  <si>
    <t>木花支所</t>
  </si>
  <si>
    <t>青島支所</t>
  </si>
  <si>
    <t>市 長</t>
  </si>
  <si>
    <t>住吉支所</t>
  </si>
  <si>
    <t>生目支所</t>
  </si>
  <si>
    <t>北支所</t>
  </si>
  <si>
    <t>環境部</t>
  </si>
  <si>
    <t>環境保全課</t>
  </si>
  <si>
    <t>管理係　　環境保全係　　環境対策係　　　　　　（検査ｾﾝﾀｰ）（共同利用施設⑮）</t>
  </si>
  <si>
    <t>環境業務課</t>
  </si>
  <si>
    <t>管理係　　ごみ減量係　　業務係　　南部事務所　　中部事務所　　東部事務所</t>
  </si>
  <si>
    <t>環境施設課</t>
  </si>
  <si>
    <t>管理係　　計画係　　施設係　　　　　　（衛生処理ｾﾝﾀｰ）（環境美化ｾﾝﾀｰ）（不燃物埋立場）</t>
  </si>
  <si>
    <t>健康福祉課</t>
  </si>
  <si>
    <t>障害福祉課</t>
  </si>
  <si>
    <t>管理係　　障害第一係　　障害第二係　　　　　　（身障者体育ｾﾝﾀｰ）</t>
  </si>
  <si>
    <t>介護長寿課</t>
  </si>
  <si>
    <t>（老人福祉ｾﾝﾀｰ③）　（老人いこいの家③）　（内海やっこ荘）</t>
  </si>
  <si>
    <t>健康福祉部</t>
  </si>
  <si>
    <t>児童福祉課</t>
  </si>
  <si>
    <t>管理係　　家庭福祉係　　保育係　　児童係　　　　　　（保育所⑦）</t>
  </si>
  <si>
    <t>（子育て支援ｾﾝﾀｰ）（母子生活支援施設）（児童館⑮）（児童遊園⑰）（児童ﾌﾟｰﾙ⑮）</t>
  </si>
  <si>
    <t>社会福祉課</t>
  </si>
  <si>
    <t>管理係　　医療介護係　　保護第一係　　保護第二係　　保護第三係　　保護第四係</t>
  </si>
  <si>
    <t>保護第五係</t>
  </si>
  <si>
    <t>保健総務課</t>
  </si>
  <si>
    <t>企画管理係　　医務係</t>
  </si>
  <si>
    <t>健康増進課</t>
  </si>
  <si>
    <t>保健予防課</t>
  </si>
  <si>
    <t>疾病対策係　　結核感染症係</t>
  </si>
  <si>
    <t>衛生環境課</t>
  </si>
  <si>
    <t>農林水産課</t>
  </si>
  <si>
    <t>管理係　　農政係　　農畜産係　　園芸係　　森林整備係　　水産係</t>
  </si>
  <si>
    <t>農村整備課</t>
  </si>
  <si>
    <t>管理係　　計画指導係　　農地防災係　　農地整備係　　　　　　（排水機場④）</t>
  </si>
  <si>
    <t>市場課</t>
  </si>
  <si>
    <t>観光商工部</t>
  </si>
  <si>
    <t>観光課</t>
  </si>
  <si>
    <t>企画調査係　　観光ﾘｿﾞｰﾄ係　　　　　　（白浜ｵｰﾄｷｬﾝﾌﾟ場）</t>
  </si>
  <si>
    <t>商工労政課</t>
  </si>
  <si>
    <t>商業係　　工業係　　労政係　</t>
  </si>
  <si>
    <t>　（働く婦人の家）（勤労青少年ﾎｰﾑ）（勤労者体育ｾﾝﾀｰ）（ファミリーサポートセンター）</t>
  </si>
  <si>
    <t>土木課</t>
  </si>
  <si>
    <t>建設部</t>
  </si>
  <si>
    <t>道路維持課</t>
  </si>
  <si>
    <t>管理係　　調査係　　工務係　　維持係</t>
  </si>
  <si>
    <t>住宅建築課</t>
  </si>
  <si>
    <t>管理係　　住宅企画係　　市営住宅係　　学校建設係　　住宅建設係　　電気設備係　　機械設備係</t>
  </si>
  <si>
    <t>都市計画課</t>
  </si>
  <si>
    <t>建築指導課</t>
  </si>
  <si>
    <t>下水道施設課</t>
  </si>
  <si>
    <t>出納室</t>
  </si>
  <si>
    <t>出納係　　審査係</t>
  </si>
  <si>
    <t>総務係　　秘書係</t>
  </si>
  <si>
    <t>議  　会</t>
  </si>
  <si>
    <t>事 務 局</t>
  </si>
  <si>
    <t>議事調査課</t>
  </si>
  <si>
    <t>議事係　　調査係</t>
  </si>
  <si>
    <t>選挙管理委員会</t>
  </si>
  <si>
    <t>事務局</t>
  </si>
  <si>
    <t>監 査 委 員</t>
  </si>
  <si>
    <t>農業委員会</t>
  </si>
  <si>
    <t>農政係　　調整係</t>
  </si>
  <si>
    <t>公平委員会</t>
  </si>
  <si>
    <t>事務局</t>
  </si>
  <si>
    <t>学校教育課</t>
  </si>
  <si>
    <t>生涯学習課</t>
  </si>
  <si>
    <r>
      <t>生涯学習係　　社会教育係　　青少年家庭教育係　　図書館係</t>
    </r>
    <r>
      <rPr>
        <sz val="14"/>
        <rFont val="ＭＳ Ｐ明朝"/>
        <family val="1"/>
      </rPr>
      <t>（</t>
    </r>
    <r>
      <rPr>
        <sz val="16"/>
        <rFont val="ＭＳ Ｐ明朝"/>
        <family val="1"/>
      </rPr>
      <t>青少年育成</t>
    </r>
    <r>
      <rPr>
        <sz val="14"/>
        <rFont val="ＭＳ Ｐ明朝"/>
        <family val="1"/>
      </rPr>
      <t>ｾﾝﾀｰ）（</t>
    </r>
    <r>
      <rPr>
        <sz val="16"/>
        <rFont val="ＭＳ Ｐ明朝"/>
        <family val="1"/>
      </rPr>
      <t>視聴覚</t>
    </r>
    <r>
      <rPr>
        <sz val="14"/>
        <rFont val="ＭＳ Ｐ明朝"/>
        <family val="1"/>
      </rPr>
      <t>ﾗｲﾌﾞﾗﾘｰ）</t>
    </r>
  </si>
  <si>
    <t>教育委員会</t>
  </si>
  <si>
    <t>（図書館）（公民館⑬）（教育集会所）（交流ｾﾝﾀｰ③）（ｺﾐｭﾆﾃｨｾﾝﾀｰ）（農村環境改善ｾﾝﾀｰ）</t>
  </si>
  <si>
    <t xml:space="preserve">   </t>
  </si>
  <si>
    <t>文化振興課</t>
  </si>
  <si>
    <t>文化振興係　　文化財係</t>
  </si>
  <si>
    <t>（科学技術館）（歴史文化館）（大淀川学習館）（市民文化ﾎｰﾙ）（市民ﾌﾟﾗｻﾞ）</t>
  </si>
  <si>
    <t>管理係　　消防団係</t>
  </si>
  <si>
    <t>警防課</t>
  </si>
  <si>
    <t>警防係　　救急救助係</t>
  </si>
  <si>
    <t xml:space="preserve">   </t>
  </si>
  <si>
    <t>予防課</t>
  </si>
  <si>
    <t>消防長</t>
  </si>
  <si>
    <t>消防局</t>
  </si>
  <si>
    <t>指令課</t>
  </si>
  <si>
    <t>指令第一係　　指令第二係</t>
  </si>
  <si>
    <t>北消防署</t>
  </si>
  <si>
    <t>消防係　　調査係　　救急係　　予防査察係　　　　　（東分署）（北部出張所）（西部出張所）</t>
  </si>
  <si>
    <t>南消防署</t>
  </si>
  <si>
    <t>6</t>
  </si>
  <si>
    <t xml:space="preserve">（昭和４１年７月４日逝去） </t>
  </si>
  <si>
    <t xml:space="preserve">（昭和６１年２月１５日逝去） </t>
  </si>
  <si>
    <r>
      <t>実延長(</t>
    </r>
    <r>
      <rPr>
        <sz val="10"/>
        <rFont val="ＭＳ Ｐ明朝"/>
        <family val="1"/>
      </rPr>
      <t>km)</t>
    </r>
  </si>
  <si>
    <t>川越市</t>
  </si>
  <si>
    <t>船橋市</t>
  </si>
  <si>
    <t>相模原市</t>
  </si>
  <si>
    <t>普通会計</t>
  </si>
  <si>
    <t>岡崎市</t>
  </si>
  <si>
    <t>高槻市</t>
  </si>
  <si>
    <t>（７）商業は平成14年商業統計調査による。</t>
  </si>
  <si>
    <t>(3)、(5)については合併による組替ではない。</t>
  </si>
  <si>
    <t>明治２１年１１月２４日生れ。昭和３０年５月宮崎市長に就任。以来、逝去されるまで１１年間務められた。</t>
  </si>
  <si>
    <t>明治４０年１０月１９日生れ。昭和４１年８月宮崎市長に就任。以来１２年間務められた。</t>
  </si>
  <si>
    <t>昭和１１年２月２０日生まれ。昭和３３年に東京読売巨人軍に入団。以来３１年間にわたり、宮崎市における春、</t>
  </si>
  <si>
    <t>秋の巨人軍キャンプ等を通じ、宮崎市の観光振興、経済浮揚に貢献された。</t>
  </si>
  <si>
    <t>14</t>
  </si>
  <si>
    <t>赤木</t>
  </si>
  <si>
    <t>和男</t>
  </si>
  <si>
    <t>大田原</t>
  </si>
  <si>
    <r>
      <t>28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30</t>
    </r>
  </si>
  <si>
    <t>彌一</t>
  </si>
  <si>
    <t>11</t>
  </si>
  <si>
    <t>16</t>
  </si>
  <si>
    <t>17</t>
  </si>
  <si>
    <t>15.</t>
  </si>
  <si>
    <t>4.</t>
  </si>
  <si>
    <t>30</t>
  </si>
  <si>
    <t>久島</t>
  </si>
  <si>
    <t>３．歴         代        市          長</t>
  </si>
  <si>
    <t>４．歴        代        助         役</t>
  </si>
  <si>
    <t>戸高</t>
  </si>
  <si>
    <t>裕之</t>
  </si>
  <si>
    <t>13.</t>
  </si>
  <si>
    <t>5.</t>
  </si>
  <si>
    <t>14</t>
  </si>
  <si>
    <t>15．</t>
  </si>
  <si>
    <t>4.</t>
  </si>
  <si>
    <t>30</t>
  </si>
  <si>
    <t>時夫</t>
  </si>
  <si>
    <t>15.</t>
  </si>
  <si>
    <t>5.</t>
  </si>
  <si>
    <t>15</t>
  </si>
  <si>
    <t>16.</t>
  </si>
  <si>
    <t>5.</t>
  </si>
  <si>
    <t>11</t>
  </si>
  <si>
    <t>野崎</t>
  </si>
  <si>
    <t>輝美</t>
  </si>
  <si>
    <t>秘書広報課</t>
  </si>
  <si>
    <t>秘書広報課</t>
  </si>
  <si>
    <t>明治８年８月１７日生れ。昭和２２年４月宮崎市長に就任。以来８年間務められた。</t>
  </si>
  <si>
    <t>14.</t>
  </si>
  <si>
    <t>9.</t>
  </si>
  <si>
    <t>20</t>
  </si>
  <si>
    <t>15.</t>
  </si>
  <si>
    <t>5.</t>
  </si>
  <si>
    <t>15</t>
  </si>
  <si>
    <r>
      <t>1</t>
    </r>
    <r>
      <rPr>
        <sz val="10"/>
        <rFont val="ＭＳ Ｐ明朝"/>
        <family val="1"/>
      </rPr>
      <t>7.</t>
    </r>
  </si>
  <si>
    <r>
      <t>5</t>
    </r>
    <r>
      <rPr>
        <sz val="10"/>
        <rFont val="ＭＳ Ｐ明朝"/>
        <family val="1"/>
      </rPr>
      <t>.</t>
    </r>
  </si>
  <si>
    <r>
      <t>1</t>
    </r>
    <r>
      <rPr>
        <sz val="10"/>
        <rFont val="ＭＳ Ｐ明朝"/>
        <family val="1"/>
      </rPr>
      <t>1</t>
    </r>
  </si>
  <si>
    <t>長友</t>
  </si>
  <si>
    <t>隆二</t>
  </si>
  <si>
    <t>17.</t>
  </si>
  <si>
    <t>16.</t>
  </si>
  <si>
    <t>11</t>
  </si>
  <si>
    <t>長谷川</t>
  </si>
  <si>
    <t>親彦</t>
  </si>
  <si>
    <t>小田原</t>
  </si>
  <si>
    <t>員人</t>
  </si>
  <si>
    <t>17.</t>
  </si>
  <si>
    <t>函館市</t>
  </si>
  <si>
    <t>東大阪市</t>
  </si>
  <si>
    <t>下関市</t>
  </si>
  <si>
    <t>　　　　　　　　　　　　　　　　　　1.　　　中　　　核　　　市</t>
  </si>
  <si>
    <t>　　比         較  その１　</t>
  </si>
  <si>
    <t>１．         中　　　　　核　　　　　市　　</t>
  </si>
  <si>
    <t>　　比         較  その２　</t>
  </si>
  <si>
    <t>東大阪市</t>
  </si>
  <si>
    <t>東大阪市</t>
  </si>
  <si>
    <t>下関市</t>
  </si>
  <si>
    <t>［平成１７年４月１日現在］</t>
  </si>
  <si>
    <t>合併推進部</t>
  </si>
  <si>
    <t>合併推進室</t>
  </si>
  <si>
    <t>企画政策課</t>
  </si>
  <si>
    <t xml:space="preserve">企画係　　政策係         </t>
  </si>
  <si>
    <t>企画部</t>
  </si>
  <si>
    <t>秘書係　　広報係</t>
  </si>
  <si>
    <t>職員係　　人事係　　研修係　　給与厚生係　　　　　　　（衛生管理室）</t>
  </si>
  <si>
    <t>国保年金課</t>
  </si>
  <si>
    <t>管理係　　給付係　　賦課係　　収納第一係　　収納第二係　　国民年金係</t>
  </si>
  <si>
    <t>市民活動係　　男女共同参画係　　国際交流係　　　　　　（市民活動支援ｾﾝﾀｰ）</t>
  </si>
  <si>
    <t>市民部</t>
  </si>
  <si>
    <t>歯科栄養係　　健康支援係　　地域保健第一係　　地域保健第二係　　地域保健第三係　（保健ｾﾝﾀｰ②）</t>
  </si>
  <si>
    <t>（農産物加工ｾﾝﾀｰ）（加江田荘）（自然休養村）（自然休養林）（椿山森林公園･ｷｬﾝﾌﾟ場）</t>
  </si>
  <si>
    <t>管理係　　計画係　　道路改良係　　舗装排水係　　河川係　　下水道雨水係</t>
  </si>
  <si>
    <t>管理係　　計画係　　都市交通係　　都市企画係</t>
  </si>
  <si>
    <t>管理係　　建設係　　施設係　　ｽﾎﾟｰﾂ公園係　　</t>
  </si>
  <si>
    <t>管理係　　指導係　　審査係　　検査係　　査察係　　建築福祉係</t>
  </si>
  <si>
    <t>開発指導課</t>
  </si>
  <si>
    <t>開発指導係　　開発審査係</t>
  </si>
  <si>
    <t>都市景観課</t>
  </si>
  <si>
    <t>屋外広告物指導係　　景観企画係　　花と緑の係</t>
  </si>
  <si>
    <t>１世帯当たり
　人員</t>
  </si>
  <si>
    <t>注2）平成15年の数値を修正</t>
  </si>
  <si>
    <t>現在に至る  (H18.1.1)</t>
  </si>
  <si>
    <t>現在に至る  (H18.1.1)</t>
  </si>
  <si>
    <t>17.</t>
  </si>
  <si>
    <t>3.</t>
  </si>
  <si>
    <t>31</t>
  </si>
  <si>
    <t>1</t>
  </si>
  <si>
    <t>（速報値）</t>
  </si>
  <si>
    <t>　　　　　　　　　　　　　　　1.　　　中　　　核　　　市</t>
  </si>
  <si>
    <t>　　比         較　　  その３　</t>
  </si>
  <si>
    <t>…</t>
  </si>
  <si>
    <t>（８）学校は平成17年学校基本調査による。</t>
  </si>
  <si>
    <r>
      <t>平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　14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年 </t>
    </r>
    <r>
      <rPr>
        <sz val="10"/>
        <rFont val="ＭＳ Ｐ明朝"/>
        <family val="1"/>
      </rPr>
      <t xml:space="preserve">   6   </t>
    </r>
    <r>
      <rPr>
        <sz val="10"/>
        <rFont val="ＭＳ Ｐ明朝"/>
        <family val="1"/>
      </rPr>
      <t xml:space="preserve">月  </t>
    </r>
    <r>
      <rPr>
        <sz val="10"/>
        <rFont val="ＭＳ Ｐ明朝"/>
        <family val="1"/>
      </rPr>
      <t xml:space="preserve">  1　 </t>
    </r>
    <r>
      <rPr>
        <sz val="10"/>
        <rFont val="ＭＳ Ｐ明朝"/>
        <family val="1"/>
      </rPr>
      <t>日</t>
    </r>
  </si>
  <si>
    <t>　　　　　　　　      　　　　　　　1.　　　中　　　核　　　市</t>
  </si>
  <si>
    <t>　　比         較　　  その４　</t>
  </si>
  <si>
    <t>…</t>
  </si>
  <si>
    <t>平成16年</t>
  </si>
  <si>
    <t>平成17年度</t>
  </si>
  <si>
    <t>平成16年度</t>
  </si>
  <si>
    <t>22～25</t>
  </si>
  <si>
    <t>2～3</t>
  </si>
  <si>
    <t>10～11</t>
  </si>
  <si>
    <t>12～14</t>
  </si>
  <si>
    <t>15～17</t>
  </si>
  <si>
    <t>19～21</t>
  </si>
  <si>
    <t>11～12</t>
  </si>
  <si>
    <t>13～15</t>
  </si>
  <si>
    <t>16～18</t>
  </si>
  <si>
    <t>1～3</t>
  </si>
  <si>
    <t>4～6</t>
  </si>
  <si>
    <t>7～9</t>
  </si>
  <si>
    <t>10～12</t>
  </si>
  <si>
    <t>13～14</t>
  </si>
  <si>
    <t>20～21</t>
  </si>
  <si>
    <t>注1） 明17年は1月1日、大正13年は12月31日現在。</t>
  </si>
  <si>
    <t>各年10月1日現在</t>
  </si>
  <si>
    <r>
      <t xml:space="preserve">平   成   </t>
    </r>
    <r>
      <rPr>
        <sz val="10"/>
        <rFont val="ＭＳ Ｐ明朝"/>
        <family val="1"/>
      </rPr>
      <t>12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年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 xml:space="preserve">   月  </t>
    </r>
    <r>
      <rPr>
        <sz val="10"/>
        <rFont val="ＭＳ Ｐ明朝"/>
        <family val="1"/>
      </rPr>
      <t xml:space="preserve"> 1</t>
    </r>
    <r>
      <rPr>
        <sz val="10"/>
        <rFont val="ＭＳ Ｐ明朝"/>
        <family val="1"/>
      </rPr>
      <t xml:space="preserve">  日</t>
    </r>
  </si>
  <si>
    <r>
      <t>0～</t>
    </r>
    <r>
      <rPr>
        <sz val="10"/>
        <rFont val="ＭＳ Ｐ明朝"/>
        <family val="1"/>
      </rPr>
      <t>14</t>
    </r>
    <r>
      <rPr>
        <sz val="10"/>
        <rFont val="ＭＳ Ｐ明朝"/>
        <family val="1"/>
      </rPr>
      <t>歳</t>
    </r>
  </si>
  <si>
    <r>
      <t>1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>64</t>
    </r>
    <r>
      <rPr>
        <sz val="10"/>
        <rFont val="ＭＳ Ｐ明朝"/>
        <family val="1"/>
      </rPr>
      <t>歳</t>
    </r>
  </si>
  <si>
    <r>
      <t>6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歳以上</t>
    </r>
  </si>
  <si>
    <r>
      <t xml:space="preserve">平成 </t>
    </r>
    <r>
      <rPr>
        <sz val="10"/>
        <rFont val="ＭＳ Ｐ明朝"/>
        <family val="1"/>
      </rPr>
      <t xml:space="preserve">13 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10 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 xml:space="preserve"> 1 </t>
    </r>
    <r>
      <rPr>
        <sz val="10"/>
        <rFont val="ＭＳ Ｐ明朝"/>
        <family val="1"/>
      </rPr>
      <t>日</t>
    </r>
  </si>
  <si>
    <t xml:space="preserve">年少人口(14歳以下） ＊100  </t>
  </si>
  <si>
    <t>生産年齢人口（15～64歳）</t>
  </si>
  <si>
    <t xml:space="preserve">老年人口(65歳以上）＊100  </t>
  </si>
  <si>
    <t>生産年齢人口（15～64歳）</t>
  </si>
  <si>
    <t xml:space="preserve">（年少人口＋老年人口）＊100  </t>
  </si>
  <si>
    <t xml:space="preserve">年少人口(14歳以下）        </t>
  </si>
  <si>
    <t>（4）  事業所は平成13年事業所 ・企業統計調査による。</t>
  </si>
  <si>
    <t>（5）  農業は平成12年世界農林業センサスによる。</t>
  </si>
  <si>
    <t>（6）  工業は平成15年工業統計調査による。</t>
  </si>
  <si>
    <r>
      <t>平成</t>
    </r>
    <r>
      <rPr>
        <sz val="10"/>
        <rFont val="ＭＳ Ｐ明朝"/>
        <family val="1"/>
      </rPr>
      <t xml:space="preserve"> 12 </t>
    </r>
    <r>
      <rPr>
        <sz val="10"/>
        <rFont val="ＭＳ Ｐ明朝"/>
        <family val="1"/>
      </rPr>
      <t xml:space="preserve">年 </t>
    </r>
    <r>
      <rPr>
        <sz val="10"/>
        <rFont val="ＭＳ Ｐ明朝"/>
        <family val="1"/>
      </rPr>
      <t xml:space="preserve">2 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 xml:space="preserve"> 1 </t>
    </r>
    <r>
      <rPr>
        <sz val="10"/>
        <rFont val="ＭＳ Ｐ明朝"/>
        <family val="1"/>
      </rPr>
      <t>日</t>
    </r>
  </si>
  <si>
    <r>
      <t>平 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16 </t>
    </r>
    <r>
      <rPr>
        <sz val="10"/>
        <rFont val="ＭＳ Ｐ明朝"/>
        <family val="1"/>
      </rPr>
      <t xml:space="preserve">年 </t>
    </r>
    <r>
      <rPr>
        <sz val="10"/>
        <rFont val="ＭＳ Ｐ明朝"/>
        <family val="1"/>
      </rPr>
      <t xml:space="preserve">12 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 xml:space="preserve"> 31 </t>
    </r>
    <r>
      <rPr>
        <sz val="10"/>
        <rFont val="ＭＳ Ｐ明朝"/>
        <family val="1"/>
      </rPr>
      <t>日</t>
    </r>
  </si>
  <si>
    <t>（６）工業（従業者4人以上）</t>
  </si>
  <si>
    <t>1 事 業 所</t>
  </si>
  <si>
    <r>
      <t xml:space="preserve">従 業 者 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人</t>
    </r>
  </si>
  <si>
    <t>平          成      1    7      年      5      月      1      日</t>
  </si>
  <si>
    <r>
      <t>平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１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７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年</t>
    </r>
  </si>
  <si>
    <r>
      <t>平成１7年</t>
    </r>
    <r>
      <rPr>
        <sz val="10"/>
        <rFont val="ＭＳ Ｐ明朝"/>
        <family val="1"/>
      </rPr>
      <t>1 0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日</t>
    </r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</si>
</sst>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0.00_);[Red]\(0.00\)"/>
    <numFmt numFmtId="179" formatCode="#\ ###\ ##0_ ;\ \ &quot;△&quot;\ #\ ##0\ ;\ @"/>
    <numFmt numFmtId="180" formatCode="0;\1\2\3\4"/>
    <numFmt numFmtId="181" formatCode="0.0_);[Red]\(0.0\)"/>
    <numFmt numFmtId="182" formatCode="0.0;&quot;△ &quot;0.0"/>
    <numFmt numFmtId="183" formatCode="#,##0.0;&quot;△ &quot;#,##0.0"/>
    <numFmt numFmtId="184" formatCode="#,##0;&quot;△ &quot;#,##0"/>
    <numFmt numFmtId="185" formatCode="#\ ##0;&quot;△ &quot;#\ ##0"/>
    <numFmt numFmtId="186" formatCode="0.0"/>
    <numFmt numFmtId="187" formatCode="#\ ##0.00;\-#\ ##0.00"/>
    <numFmt numFmtId="188" formatCode="###\ ###\ ###;&quot;△&quot;###\ ###\ ###;&quot;－&quot;"/>
    <numFmt numFmtId="189" formatCode="###\ ##0.0_);[Red]\(0.0\)"/>
    <numFmt numFmtId="190" formatCode="###\ ###\ ###.##"/>
    <numFmt numFmtId="191" formatCode="###\ ###\ ###.#"/>
    <numFmt numFmtId="192" formatCode="#\ 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;&quot;△ &quot;0"/>
    <numFmt numFmtId="198" formatCode="0.00;&quot;△ &quot;0.00"/>
    <numFmt numFmtId="199" formatCode="0.00_ "/>
    <numFmt numFmtId="200" formatCode="0.0_ "/>
    <numFmt numFmtId="201" formatCode="0_ "/>
    <numFmt numFmtId="202" formatCode="_ ##\ ###\ ###\ ##0_ ;_ * \-#,##0_ ;_ * &quot;-&quot;_ ;_ @_ "/>
    <numFmt numFmtId="203" formatCode="0.0;[Red]0.0"/>
    <numFmt numFmtId="204" formatCode="0.00;[Red]0.00"/>
    <numFmt numFmtId="205" formatCode="0;[Red]0"/>
    <numFmt numFmtId="206" formatCode="#\ ###\ ###"/>
    <numFmt numFmtId="207" formatCode="_ ##\ ###\ ###\ ##0.0_ ;_ * \-#,##0_ ;_ * &quot;-&quot;_ ;_ @_ "/>
    <numFmt numFmtId="208" formatCode="_ ##\ ###\ ###\ ##;_ * \-#,##0_ ;_ * &quot;-&quot;_ ;_ @_ "/>
    <numFmt numFmtId="209" formatCode="###\ ###\ ###.0"/>
    <numFmt numFmtId="210" formatCode="###.0\ ###\ ###"/>
    <numFmt numFmtId="211" formatCode="###.\ ###\ ###"/>
    <numFmt numFmtId="212" formatCode="##.\ ###\ ###"/>
    <numFmt numFmtId="213" formatCode="###.00\ ###\ ###"/>
    <numFmt numFmtId="214" formatCode="###\ ###.\ ###\ ###"/>
    <numFmt numFmtId="215" formatCode="####\ ###.\ ###\ ###"/>
    <numFmt numFmtId="216" formatCode="#####\ ###.\ ###\ ###"/>
    <numFmt numFmtId="217" formatCode="####\ ###.\ 0##"/>
    <numFmt numFmtId="218" formatCode="#\ ###\ ###.\ 0##"/>
    <numFmt numFmtId="219" formatCode="#\ ###\ ###\ ###"/>
    <numFmt numFmtId="220" formatCode="###\ ###\ ###;&quot;-&quot;###\ ###\ ###;&quot;-&quot;"/>
    <numFmt numFmtId="221" formatCode="0.0_];&quot;-&quot;###;&quot;-&quot;"/>
    <numFmt numFmtId="222" formatCode="_ ##\ ###\ ###\ ##0_ ;_ * &quot;△&quot;#,##0_ ;_ * &quot;-&quot;_ ;_ @_ "/>
    <numFmt numFmtId="223" formatCode="#,##0_);[Red]\(#,##0\)"/>
    <numFmt numFmtId="224" formatCode="###\ ###\ ###.##_ "/>
    <numFmt numFmtId="225" formatCode="#,##0_ "/>
  </numFmts>
  <fonts count="32">
    <font>
      <sz val="10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u val="single"/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i/>
      <sz val="24"/>
      <name val="ＨＧｺﾞｼｯｸE-PRO"/>
      <family val="3"/>
    </font>
    <font>
      <sz val="20"/>
      <name val="ＭＳ Ｐ明朝"/>
      <family val="1"/>
    </font>
    <font>
      <sz val="18"/>
      <name val="ＭＳ Ｐゴシック"/>
      <family val="3"/>
    </font>
    <font>
      <i/>
      <sz val="16"/>
      <name val="ＭＳ Ｐゴシック"/>
      <family val="3"/>
    </font>
    <font>
      <i/>
      <sz val="14"/>
      <name val="ＭＳ Ｐ明朝"/>
      <family val="1"/>
    </font>
    <font>
      <sz val="18"/>
      <name val="ＨＧｺﾞｼｯｸE-PRO"/>
      <family val="3"/>
    </font>
    <font>
      <sz val="14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i/>
      <sz val="1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58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Border="1" applyAlignment="1">
      <alignment/>
    </xf>
    <xf numFmtId="181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181" fontId="4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0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0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distributed"/>
    </xf>
    <xf numFmtId="181" fontId="0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2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176" fontId="0" fillId="0" borderId="0" xfId="0" applyNumberFormat="1" applyFont="1" applyBorder="1" applyAlignment="1">
      <alignment horizontal="distributed"/>
    </xf>
    <xf numFmtId="181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81" fontId="0" fillId="0" borderId="0" xfId="0" applyNumberFormat="1" applyBorder="1" applyAlignment="1">
      <alignment horizontal="left"/>
    </xf>
    <xf numFmtId="176" fontId="0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/>
    </xf>
    <xf numFmtId="18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0" fillId="0" borderId="19" xfId="0" applyBorder="1" applyAlignment="1">
      <alignment vertical="center"/>
    </xf>
    <xf numFmtId="185" fontId="0" fillId="0" borderId="0" xfId="0" applyNumberForma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76" fontId="0" fillId="0" borderId="0" xfId="0" applyNumberFormat="1" applyFont="1" applyBorder="1" applyAlignment="1" quotePrefix="1">
      <alignment horizontal="right"/>
    </xf>
    <xf numFmtId="176" fontId="4" fillId="0" borderId="0" xfId="0" applyNumberFormat="1" applyFont="1" applyBorder="1" applyAlignment="1" quotePrefix="1">
      <alignment horizontal="right"/>
    </xf>
    <xf numFmtId="58" fontId="0" fillId="0" borderId="7" xfId="0" applyNumberFormat="1" applyFont="1" applyBorder="1" applyAlignment="1" quotePrefix="1">
      <alignment horizontal="center" vertical="center"/>
    </xf>
    <xf numFmtId="58" fontId="0" fillId="0" borderId="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left"/>
    </xf>
    <xf numFmtId="181" fontId="0" fillId="0" borderId="0" xfId="0" applyNumberFormat="1" applyBorder="1" applyAlignment="1">
      <alignment horizontal="right"/>
    </xf>
    <xf numFmtId="0" fontId="0" fillId="0" borderId="0" xfId="0" applyFont="1" applyBorder="1" applyAlignment="1" quotePrefix="1">
      <alignment horizontal="distributed"/>
    </xf>
    <xf numFmtId="188" fontId="0" fillId="0" borderId="0" xfId="0" applyNumberFormat="1" applyBorder="1" applyAlignment="1">
      <alignment horizontal="right"/>
    </xf>
    <xf numFmtId="0" fontId="3" fillId="0" borderId="0" xfId="0" applyFont="1" applyBorder="1" applyAlignment="1" quotePrefix="1">
      <alignment horizontal="left" vertical="center"/>
    </xf>
    <xf numFmtId="188" fontId="0" fillId="0" borderId="0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/>
    </xf>
    <xf numFmtId="188" fontId="0" fillId="0" borderId="0" xfId="0" applyNumberFormat="1" applyFont="1" applyBorder="1" applyAlignment="1" quotePrefix="1">
      <alignment horizontal="right"/>
    </xf>
    <xf numFmtId="188" fontId="0" fillId="0" borderId="0" xfId="0" applyNumberFormat="1" applyFont="1" applyBorder="1" applyAlignment="1">
      <alignment horizontal="distributed"/>
    </xf>
    <xf numFmtId="178" fontId="0" fillId="0" borderId="0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78" fontId="0" fillId="0" borderId="4" xfId="0" applyNumberFormat="1" applyFont="1" applyBorder="1" applyAlignment="1">
      <alignment horizontal="right"/>
    </xf>
    <xf numFmtId="178" fontId="4" fillId="0" borderId="4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0" fillId="0" borderId="15" xfId="0" applyNumberFormat="1" applyBorder="1" applyAlignment="1">
      <alignment horizontal="right"/>
    </xf>
    <xf numFmtId="176" fontId="2" fillId="0" borderId="0" xfId="0" applyNumberFormat="1" applyFont="1" applyBorder="1" applyAlignment="1">
      <alignment horizontal="center"/>
    </xf>
    <xf numFmtId="188" fontId="0" fillId="0" borderId="15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8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3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distributed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distributed"/>
    </xf>
    <xf numFmtId="181" fontId="0" fillId="0" borderId="0" xfId="0" applyNumberFormat="1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181" fontId="4" fillId="0" borderId="0" xfId="0" applyNumberFormat="1" applyFont="1" applyBorder="1" applyAlignment="1">
      <alignment horizontal="distributed"/>
    </xf>
    <xf numFmtId="0" fontId="0" fillId="0" borderId="0" xfId="0" applyFont="1" applyBorder="1" applyAlignment="1" quotePrefix="1">
      <alignment horizontal="distributed" vertical="center"/>
    </xf>
    <xf numFmtId="0" fontId="3" fillId="0" borderId="9" xfId="0" applyFont="1" applyBorder="1" applyAlignment="1" quotePrefix="1">
      <alignment horizontal="right"/>
    </xf>
    <xf numFmtId="188" fontId="0" fillId="0" borderId="0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5" xfId="0" applyNumberFormat="1" applyFont="1" applyBorder="1" applyAlignment="1" quotePrefix="1">
      <alignment horizontal="right"/>
    </xf>
    <xf numFmtId="0" fontId="0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179" fontId="0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distributed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6" fontId="0" fillId="0" borderId="0" xfId="0" applyNumberFormat="1" applyBorder="1" applyAlignment="1">
      <alignment/>
    </xf>
    <xf numFmtId="191" fontId="0" fillId="0" borderId="15" xfId="0" applyNumberFormat="1" applyFont="1" applyBorder="1" applyAlignment="1" quotePrefix="1">
      <alignment horizontal="right"/>
    </xf>
    <xf numFmtId="186" fontId="0" fillId="0" borderId="0" xfId="0" applyNumberFormat="1" applyFont="1" applyBorder="1" applyAlignment="1" quotePrefix="1">
      <alignment horizontal="right"/>
    </xf>
    <xf numFmtId="191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/>
    </xf>
    <xf numFmtId="188" fontId="0" fillId="0" borderId="15" xfId="0" applyNumberFormat="1" applyFont="1" applyBorder="1" applyAlignment="1">
      <alignment horizontal="distributed"/>
    </xf>
    <xf numFmtId="188" fontId="0" fillId="0" borderId="15" xfId="0" applyNumberFormat="1" applyBorder="1" applyAlignment="1">
      <alignment/>
    </xf>
    <xf numFmtId="0" fontId="0" fillId="0" borderId="0" xfId="0" applyFont="1" applyBorder="1" applyAlignment="1">
      <alignment horizontal="center" vertical="top"/>
    </xf>
    <xf numFmtId="58" fontId="0" fillId="0" borderId="0" xfId="0" applyNumberFormat="1" applyFont="1" applyBorder="1" applyAlignment="1">
      <alignment horizontal="distributed" vertical="center"/>
    </xf>
    <xf numFmtId="5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58" fontId="0" fillId="0" borderId="0" xfId="0" applyNumberFormat="1" applyFont="1" applyBorder="1" applyAlignment="1" quotePrefix="1">
      <alignment horizontal="center" vertical="center"/>
    </xf>
    <xf numFmtId="188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left"/>
    </xf>
    <xf numFmtId="192" fontId="0" fillId="0" borderId="0" xfId="0" applyNumberFormat="1" applyFont="1" applyBorder="1" applyAlignment="1" quotePrefix="1">
      <alignment horizontal="right"/>
    </xf>
    <xf numFmtId="192" fontId="0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 vertical="top"/>
    </xf>
    <xf numFmtId="58" fontId="0" fillId="0" borderId="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182" fontId="0" fillId="0" borderId="0" xfId="0" applyNumberFormat="1" applyFont="1" applyBorder="1" applyAlignment="1">
      <alignment horizontal="distributed"/>
    </xf>
    <xf numFmtId="0" fontId="0" fillId="0" borderId="1" xfId="0" applyFont="1" applyBorder="1" applyAlignment="1">
      <alignment horizontal="left"/>
    </xf>
    <xf numFmtId="181" fontId="0" fillId="0" borderId="0" xfId="0" applyNumberFormat="1" applyFont="1" applyBorder="1" applyAlignment="1" quotePrefix="1">
      <alignment horizontal="left"/>
    </xf>
    <xf numFmtId="49" fontId="0" fillId="0" borderId="15" xfId="0" applyNumberFormat="1" applyBorder="1" applyAlignment="1">
      <alignment horizontal="right"/>
    </xf>
    <xf numFmtId="0" fontId="3" fillId="0" borderId="15" xfId="0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0" fillId="0" borderId="15" xfId="0" applyBorder="1" applyAlignment="1" quotePrefix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Border="1" applyAlignment="1" quotePrefix="1">
      <alignment horizontal="center" vertical="center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distributed" indent="1"/>
    </xf>
    <xf numFmtId="0" fontId="4" fillId="0" borderId="0" xfId="0" applyFont="1" applyBorder="1" applyAlignment="1">
      <alignment horizontal="distributed" indent="1"/>
    </xf>
    <xf numFmtId="0" fontId="0" fillId="0" borderId="1" xfId="0" applyBorder="1" applyAlignment="1">
      <alignment horizontal="distributed" indent="1"/>
    </xf>
    <xf numFmtId="0" fontId="0" fillId="0" borderId="1" xfId="0" applyFill="1" applyBorder="1" applyAlignment="1">
      <alignment horizontal="distributed" indent="1"/>
    </xf>
    <xf numFmtId="0" fontId="0" fillId="0" borderId="17" xfId="0" applyBorder="1" applyAlignment="1">
      <alignment horizontal="distributed" indent="1"/>
    </xf>
    <xf numFmtId="0" fontId="4" fillId="0" borderId="1" xfId="0" applyFont="1" applyBorder="1" applyAlignment="1">
      <alignment horizontal="distributed" inden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 vertical="top"/>
    </xf>
    <xf numFmtId="181" fontId="0" fillId="0" borderId="15" xfId="0" applyNumberFormat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58" fontId="8" fillId="0" borderId="19" xfId="0" applyNumberFormat="1" applyFont="1" applyBorder="1" applyAlignment="1" quotePrefix="1">
      <alignment vertical="center"/>
    </xf>
    <xf numFmtId="188" fontId="0" fillId="0" borderId="4" xfId="0" applyNumberFormat="1" applyBorder="1" applyAlignment="1">
      <alignment/>
    </xf>
    <xf numFmtId="188" fontId="4" fillId="0" borderId="4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" xfId="0" applyBorder="1" applyAlignment="1">
      <alignment horizontal="center"/>
    </xf>
    <xf numFmtId="191" fontId="0" fillId="0" borderId="0" xfId="0" applyNumberFormat="1" applyFont="1" applyBorder="1" applyAlignment="1" quotePrefix="1">
      <alignment horizontal="right"/>
    </xf>
    <xf numFmtId="224" fontId="0" fillId="0" borderId="0" xfId="0" applyNumberFormat="1" applyFont="1" applyFill="1" applyBorder="1" applyAlignment="1">
      <alignment horizontal="right"/>
    </xf>
    <xf numFmtId="224" fontId="0" fillId="0" borderId="4" xfId="0" applyNumberFormat="1" applyFont="1" applyBorder="1" applyAlignment="1">
      <alignment horizontal="right"/>
    </xf>
    <xf numFmtId="186" fontId="4" fillId="0" borderId="0" xfId="0" applyNumberFormat="1" applyFont="1" applyBorder="1" applyAlignment="1" quotePrefix="1">
      <alignment horizontal="right"/>
    </xf>
    <xf numFmtId="178" fontId="0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distributed"/>
    </xf>
    <xf numFmtId="0" fontId="4" fillId="0" borderId="3" xfId="0" applyFont="1" applyBorder="1" applyAlignment="1">
      <alignment horizontal="left"/>
    </xf>
    <xf numFmtId="0" fontId="0" fillId="0" borderId="15" xfId="0" applyBorder="1" applyAlignment="1">
      <alignment horizontal="distributed" indent="1"/>
    </xf>
    <xf numFmtId="0" fontId="0" fillId="0" borderId="0" xfId="0" applyFill="1" applyBorder="1" applyAlignment="1">
      <alignment horizontal="distributed" indent="1"/>
    </xf>
    <xf numFmtId="181" fontId="0" fillId="0" borderId="13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4" fillId="0" borderId="4" xfId="0" applyNumberFormat="1" applyFont="1" applyBorder="1" applyAlignment="1">
      <alignment horizontal="right"/>
    </xf>
    <xf numFmtId="181" fontId="0" fillId="0" borderId="4" xfId="0" applyNumberFormat="1" applyFont="1" applyFill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0" fontId="18" fillId="2" borderId="0" xfId="21" applyFont="1" applyFill="1" applyAlignment="1">
      <alignment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21" applyFont="1" applyFill="1" applyBorder="1" applyAlignment="1">
      <alignment vertical="center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vertical="center"/>
      <protection/>
    </xf>
    <xf numFmtId="0" fontId="23" fillId="2" borderId="0" xfId="21" applyFont="1" applyFill="1" applyAlignment="1">
      <alignment horizontal="distributed" vertical="center" shrinkToFit="1"/>
      <protection/>
    </xf>
    <xf numFmtId="0" fontId="22" fillId="2" borderId="0" xfId="21" applyFont="1" applyFill="1" applyBorder="1" applyAlignment="1">
      <alignment horizontal="distributed" vertical="center"/>
      <protection/>
    </xf>
    <xf numFmtId="0" fontId="22" fillId="2" borderId="0" xfId="21" applyFont="1" applyFill="1" applyBorder="1" applyAlignment="1">
      <alignment/>
      <protection/>
    </xf>
    <xf numFmtId="0" fontId="8" fillId="2" borderId="0" xfId="21" applyFill="1">
      <alignment/>
      <protection/>
    </xf>
    <xf numFmtId="0" fontId="13" fillId="2" borderId="0" xfId="21" applyFont="1" applyFill="1" applyBorder="1" applyAlignment="1">
      <alignment vertical="center"/>
      <protection/>
    </xf>
    <xf numFmtId="0" fontId="18" fillId="2" borderId="0" xfId="21" applyFont="1" applyFill="1" applyBorder="1" applyAlignment="1">
      <alignment vertical="center" shrinkToFit="1"/>
      <protection/>
    </xf>
    <xf numFmtId="0" fontId="26" fillId="2" borderId="0" xfId="21" applyFont="1" applyFill="1" applyBorder="1" applyAlignment="1">
      <alignment vertical="center" shrinkToFit="1"/>
      <protection/>
    </xf>
    <xf numFmtId="0" fontId="18" fillId="2" borderId="0" xfId="21" applyFont="1" applyFill="1" applyBorder="1" applyAlignment="1">
      <alignment horizontal="right" vertical="center"/>
      <protection/>
    </xf>
    <xf numFmtId="0" fontId="26" fillId="2" borderId="0" xfId="21" applyFont="1" applyFill="1" applyBorder="1" applyAlignment="1">
      <alignment vertical="center"/>
      <protection/>
    </xf>
    <xf numFmtId="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 quotePrefix="1">
      <alignment horizontal="right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181" fontId="4" fillId="0" borderId="21" xfId="0" applyNumberFormat="1" applyFont="1" applyBorder="1" applyAlignment="1">
      <alignment horizontal="distributed"/>
    </xf>
    <xf numFmtId="49" fontId="4" fillId="0" borderId="21" xfId="0" applyNumberFormat="1" applyFont="1" applyBorder="1" applyAlignment="1">
      <alignment horizontal="right"/>
    </xf>
    <xf numFmtId="179" fontId="4" fillId="0" borderId="21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distributed"/>
    </xf>
    <xf numFmtId="0" fontId="0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0" fillId="0" borderId="0" xfId="0" applyNumberFormat="1" applyBorder="1" applyAlignment="1">
      <alignment horizontal="center"/>
    </xf>
    <xf numFmtId="0" fontId="22" fillId="0" borderId="0" xfId="21" applyFont="1" applyFill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horizontal="distributed" vertical="center" shrinkToFit="1"/>
      <protection/>
    </xf>
    <xf numFmtId="0" fontId="20" fillId="0" borderId="0" xfId="21" applyFont="1" applyFill="1" applyBorder="1" applyAlignment="1">
      <alignment horizontal="distributed" vertical="center"/>
      <protection/>
    </xf>
    <xf numFmtId="0" fontId="21" fillId="0" borderId="0" xfId="21" applyFont="1" applyFill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13" fillId="0" borderId="0" xfId="21" applyFont="1">
      <alignment/>
      <protection/>
    </xf>
    <xf numFmtId="0" fontId="13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21" applyFont="1" applyFill="1" applyAlignment="1">
      <alignment horizontal="center" vertical="center"/>
      <protection/>
    </xf>
    <xf numFmtId="0" fontId="23" fillId="0" borderId="0" xfId="21" applyFont="1" applyFill="1" applyAlignment="1">
      <alignment horizontal="distributed" vertical="center" shrinkToFit="1"/>
      <protection/>
    </xf>
    <xf numFmtId="0" fontId="22" fillId="0" borderId="0" xfId="21" applyFont="1" applyFill="1" applyBorder="1" applyAlignment="1">
      <alignment horizontal="distributed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15" fillId="0" borderId="20" xfId="21" applyFont="1" applyFill="1" applyBorder="1" applyAlignment="1">
      <alignment horizontal="center" vertical="center" shrinkToFit="1"/>
      <protection/>
    </xf>
    <xf numFmtId="0" fontId="24" fillId="0" borderId="0" xfId="21" applyFont="1" applyFill="1" applyBorder="1" applyAlignment="1">
      <alignment horizontal="distributed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/>
      <protection/>
    </xf>
    <xf numFmtId="0" fontId="13" fillId="0" borderId="13" xfId="21" applyFont="1" applyBorder="1">
      <alignment/>
      <protection/>
    </xf>
    <xf numFmtId="0" fontId="15" fillId="0" borderId="17" xfId="21" applyFont="1" applyFill="1" applyBorder="1" applyAlignment="1">
      <alignment horizontal="center" vertical="center" shrinkToFit="1"/>
      <protection/>
    </xf>
    <xf numFmtId="0" fontId="13" fillId="0" borderId="4" xfId="21" applyFont="1" applyBorder="1">
      <alignment/>
      <protection/>
    </xf>
    <xf numFmtId="0" fontId="15" fillId="0" borderId="0" xfId="21" applyFont="1" applyFill="1" applyBorder="1" applyAlignment="1">
      <alignment horizontal="center" vertical="center" shrinkToFit="1"/>
      <protection/>
    </xf>
    <xf numFmtId="0" fontId="15" fillId="0" borderId="0" xfId="21" applyFont="1" applyFill="1" applyAlignment="1">
      <alignment horizontal="center" vertical="center" shrinkToFit="1"/>
      <protection/>
    </xf>
    <xf numFmtId="0" fontId="15" fillId="0" borderId="0" xfId="21" applyFont="1" applyFill="1" applyBorder="1" applyAlignment="1">
      <alignment horizontal="center" vertical="center" textRotation="255" shrinkToFit="1"/>
      <protection/>
    </xf>
    <xf numFmtId="0" fontId="23" fillId="0" borderId="4" xfId="21" applyFont="1" applyFill="1" applyBorder="1" applyAlignment="1">
      <alignment vertical="center" shrinkToFit="1"/>
      <protection/>
    </xf>
    <xf numFmtId="0" fontId="15" fillId="0" borderId="1" xfId="21" applyFont="1" applyFill="1" applyBorder="1" applyAlignment="1">
      <alignment horizontal="center" vertical="center" shrinkToFit="1"/>
      <protection/>
    </xf>
    <xf numFmtId="0" fontId="23" fillId="0" borderId="4" xfId="21" applyFont="1" applyFill="1" applyBorder="1" applyAlignment="1">
      <alignment horizontal="distributed" vertical="center" shrinkToFit="1"/>
      <protection/>
    </xf>
    <xf numFmtId="0" fontId="13" fillId="0" borderId="0" xfId="21" applyFont="1" applyBorder="1">
      <alignment/>
      <protection/>
    </xf>
    <xf numFmtId="0" fontId="13" fillId="0" borderId="6" xfId="21" applyFont="1" applyBorder="1">
      <alignment/>
      <protection/>
    </xf>
    <xf numFmtId="0" fontId="13" fillId="0" borderId="3" xfId="21" applyFont="1" applyFill="1" applyBorder="1" applyAlignment="1">
      <alignment vertical="center"/>
      <protection/>
    </xf>
    <xf numFmtId="0" fontId="13" fillId="0" borderId="21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1" xfId="21" applyFont="1" applyBorder="1">
      <alignment/>
      <protection/>
    </xf>
    <xf numFmtId="0" fontId="15" fillId="0" borderId="4" xfId="2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 shrinkToFit="1"/>
      <protection/>
    </xf>
    <xf numFmtId="0" fontId="23" fillId="0" borderId="0" xfId="21" applyFont="1" applyFill="1" applyBorder="1" applyAlignment="1">
      <alignment horizontal="distributed" vertical="center" shrinkToFit="1"/>
      <protection/>
    </xf>
    <xf numFmtId="0" fontId="18" fillId="0" borderId="0" xfId="21" applyFont="1" applyFill="1" applyBorder="1" applyAlignment="1">
      <alignment horizontal="center" vertical="center" textRotation="255" shrinkToFit="1"/>
      <protection/>
    </xf>
    <xf numFmtId="0" fontId="13" fillId="0" borderId="0" xfId="21" applyFont="1" applyFill="1" applyBorder="1" applyAlignment="1">
      <alignment horizontal="center" vertical="center" textRotation="255" shrinkToFit="1"/>
      <protection/>
    </xf>
    <xf numFmtId="0" fontId="18" fillId="0" borderId="4" xfId="21" applyFont="1" applyFill="1" applyBorder="1" applyAlignment="1">
      <alignment horizontal="center" vertical="center" textRotation="255" shrinkToFit="1"/>
      <protection/>
    </xf>
    <xf numFmtId="0" fontId="15" fillId="0" borderId="6" xfId="21" applyFont="1" applyFill="1" applyBorder="1" applyAlignment="1">
      <alignment horizontal="center" vertical="center" shrinkToFit="1"/>
      <protection/>
    </xf>
    <xf numFmtId="0" fontId="13" fillId="0" borderId="21" xfId="21" applyFont="1" applyBorder="1">
      <alignment/>
      <protection/>
    </xf>
    <xf numFmtId="0" fontId="15" fillId="0" borderId="21" xfId="21" applyFont="1" applyFill="1" applyBorder="1" applyAlignment="1">
      <alignment horizontal="center" vertical="center" textRotation="255" shrinkToFit="1"/>
      <protection/>
    </xf>
    <xf numFmtId="0" fontId="15" fillId="0" borderId="21" xfId="21" applyFont="1" applyFill="1" applyBorder="1" applyAlignment="1">
      <alignment horizontal="center" vertical="center" shrinkToFit="1"/>
      <protection/>
    </xf>
    <xf numFmtId="0" fontId="18" fillId="0" borderId="20" xfId="21" applyFont="1" applyFill="1" applyBorder="1" applyAlignment="1">
      <alignment horizontal="center" vertical="center" textRotation="255" shrinkToFit="1"/>
      <protection/>
    </xf>
    <xf numFmtId="0" fontId="13" fillId="0" borderId="0" xfId="21" applyFont="1" applyBorder="1" applyAlignment="1">
      <alignment/>
      <protection/>
    </xf>
    <xf numFmtId="0" fontId="13" fillId="0" borderId="0" xfId="21" applyFont="1" applyFill="1" applyAlignment="1">
      <alignment vertical="center" shrinkToFit="1"/>
      <protection/>
    </xf>
    <xf numFmtId="0" fontId="13" fillId="0" borderId="13" xfId="21" applyFont="1" applyFill="1" applyBorder="1" applyAlignment="1">
      <alignment vertical="center" shrinkToFit="1"/>
      <protection/>
    </xf>
    <xf numFmtId="0" fontId="13" fillId="0" borderId="4" xfId="21" applyFont="1" applyFill="1" applyBorder="1" applyAlignment="1">
      <alignment vertical="center" shrinkToFit="1"/>
      <protection/>
    </xf>
    <xf numFmtId="0" fontId="13" fillId="0" borderId="3" xfId="21" applyFont="1" applyFill="1" applyBorder="1" applyAlignment="1">
      <alignment vertical="center" shrinkToFit="1"/>
      <protection/>
    </xf>
    <xf numFmtId="0" fontId="13" fillId="0" borderId="0" xfId="21" applyFont="1" applyFill="1" applyBorder="1" applyAlignment="1">
      <alignment vertical="center" shrinkToFit="1"/>
      <protection/>
    </xf>
    <xf numFmtId="0" fontId="13" fillId="0" borderId="15" xfId="21" applyFont="1" applyFill="1" applyBorder="1" applyAlignment="1">
      <alignment vertical="center" shrinkToFit="1"/>
      <protection/>
    </xf>
    <xf numFmtId="0" fontId="13" fillId="0" borderId="6" xfId="21" applyFont="1" applyFill="1" applyBorder="1" applyAlignment="1">
      <alignment vertical="center" shrinkToFit="1"/>
      <protection/>
    </xf>
    <xf numFmtId="0" fontId="15" fillId="0" borderId="0" xfId="21" applyFont="1" applyFill="1" applyBorder="1" applyAlignment="1">
      <alignment horizontal="center" vertical="center" textRotation="255"/>
      <protection/>
    </xf>
    <xf numFmtId="0" fontId="15" fillId="0" borderId="1" xfId="21" applyFont="1" applyFill="1" applyBorder="1" applyAlignment="1">
      <alignment vertical="center"/>
      <protection/>
    </xf>
    <xf numFmtId="0" fontId="15" fillId="0" borderId="20" xfId="21" applyFont="1" applyFill="1" applyBorder="1" applyAlignment="1">
      <alignment horizontal="center" vertical="center"/>
      <protection/>
    </xf>
    <xf numFmtId="0" fontId="13" fillId="0" borderId="2" xfId="21" applyFont="1" applyBorder="1">
      <alignment/>
      <protection/>
    </xf>
    <xf numFmtId="0" fontId="15" fillId="0" borderId="13" xfId="21" applyFont="1" applyFill="1" applyBorder="1" applyAlignment="1">
      <alignment horizontal="center" vertical="center" textRotation="255"/>
      <protection/>
    </xf>
    <xf numFmtId="0" fontId="13" fillId="0" borderId="15" xfId="21" applyFont="1" applyFill="1" applyBorder="1" applyAlignment="1">
      <alignment vertical="center"/>
      <protection/>
    </xf>
    <xf numFmtId="0" fontId="15" fillId="0" borderId="17" xfId="21" applyFont="1" applyFill="1" applyBorder="1" applyAlignment="1">
      <alignment vertical="center"/>
      <protection/>
    </xf>
    <xf numFmtId="0" fontId="13" fillId="0" borderId="17" xfId="21" applyFont="1" applyBorder="1">
      <alignment/>
      <protection/>
    </xf>
    <xf numFmtId="0" fontId="18" fillId="0" borderId="0" xfId="21" applyFont="1">
      <alignment/>
      <protection/>
    </xf>
    <xf numFmtId="0" fontId="13" fillId="0" borderId="20" xfId="21" applyFont="1" applyBorder="1">
      <alignment/>
      <protection/>
    </xf>
    <xf numFmtId="0" fontId="13" fillId="0" borderId="3" xfId="21" applyFont="1" applyBorder="1">
      <alignment/>
      <protection/>
    </xf>
    <xf numFmtId="0" fontId="13" fillId="0" borderId="0" xfId="21" applyFont="1" applyFill="1" applyBorder="1" applyAlignment="1">
      <alignment vertical="center" textRotation="255" shrinkToFit="1"/>
      <protection/>
    </xf>
    <xf numFmtId="0" fontId="13" fillId="0" borderId="20" xfId="21" applyFont="1" applyFill="1" applyBorder="1" applyAlignment="1">
      <alignment vertical="center"/>
      <protection/>
    </xf>
    <xf numFmtId="0" fontId="13" fillId="0" borderId="1" xfId="21" applyFont="1" applyFill="1" applyBorder="1" applyAlignment="1">
      <alignment vertical="center" shrinkToFit="1"/>
      <protection/>
    </xf>
    <xf numFmtId="0" fontId="18" fillId="0" borderId="0" xfId="21" applyFont="1" applyFill="1" applyBorder="1" applyAlignment="1">
      <alignment horizontal="center" vertical="center" shrinkToFit="1"/>
      <protection/>
    </xf>
    <xf numFmtId="0" fontId="13" fillId="0" borderId="0" xfId="21" applyFont="1" applyFill="1" applyBorder="1" applyAlignment="1">
      <alignment horizontal="center" vertical="center" shrinkToFit="1"/>
      <protection/>
    </xf>
    <xf numFmtId="0" fontId="13" fillId="0" borderId="20" xfId="21" applyFont="1" applyFill="1" applyBorder="1" applyAlignment="1">
      <alignment vertical="center" shrinkToFit="1"/>
      <protection/>
    </xf>
    <xf numFmtId="0" fontId="22" fillId="0" borderId="0" xfId="21" applyFont="1" applyFill="1" applyBorder="1" applyAlignment="1">
      <alignment/>
      <protection/>
    </xf>
    <xf numFmtId="0" fontId="25" fillId="0" borderId="0" xfId="21" applyFont="1" applyFill="1" applyBorder="1" applyAlignment="1">
      <alignment horizontal="center" vertical="center" shrinkToFit="1"/>
      <protection/>
    </xf>
    <xf numFmtId="0" fontId="7" fillId="0" borderId="0" xfId="21" applyFont="1" applyFill="1" applyBorder="1" applyAlignment="1">
      <alignment vertical="center" shrinkToFit="1"/>
      <protection/>
    </xf>
    <xf numFmtId="0" fontId="13" fillId="0" borderId="21" xfId="21" applyFont="1" applyFill="1" applyBorder="1" applyAlignment="1">
      <alignment vertical="center" shrinkToFit="1"/>
      <protection/>
    </xf>
    <xf numFmtId="0" fontId="13" fillId="0" borderId="13" xfId="21" applyFont="1" applyFill="1" applyBorder="1" applyAlignment="1">
      <alignment horizontal="center" vertical="center" textRotation="255" shrinkToFit="1"/>
      <protection/>
    </xf>
    <xf numFmtId="0" fontId="13" fillId="0" borderId="17" xfId="21" applyFont="1" applyFill="1" applyBorder="1" applyAlignment="1">
      <alignment vertical="center" shrinkToFit="1"/>
      <protection/>
    </xf>
    <xf numFmtId="0" fontId="23" fillId="0" borderId="21" xfId="21" applyFont="1" applyFill="1" applyBorder="1" applyAlignment="1">
      <alignment horizontal="distributed" vertical="center" shrinkToFit="1"/>
      <protection/>
    </xf>
    <xf numFmtId="0" fontId="15" fillId="0" borderId="0" xfId="21" applyFont="1" applyBorder="1" applyAlignment="1">
      <alignment horizontal="center" vertical="center" textRotation="255" shrinkToFit="1"/>
      <protection/>
    </xf>
    <xf numFmtId="0" fontId="15" fillId="0" borderId="21" xfId="21" applyFont="1" applyBorder="1" applyAlignment="1">
      <alignment horizontal="center" vertical="center" textRotation="255" shrinkToFit="1"/>
      <protection/>
    </xf>
    <xf numFmtId="0" fontId="13" fillId="0" borderId="18" xfId="21" applyFont="1" applyFill="1" applyBorder="1" applyAlignment="1">
      <alignment vertical="center" shrinkToFit="1"/>
      <protection/>
    </xf>
    <xf numFmtId="0" fontId="18" fillId="0" borderId="0" xfId="21" applyFont="1" applyBorder="1" applyAlignment="1">
      <alignment/>
      <protection/>
    </xf>
    <xf numFmtId="0" fontId="13" fillId="0" borderId="0" xfId="21" applyFont="1" applyFill="1" applyBorder="1" applyAlignment="1">
      <alignment horizontal="center" vertical="center" textRotation="255" wrapText="1" shrinkToFit="1"/>
      <protection/>
    </xf>
    <xf numFmtId="0" fontId="13" fillId="0" borderId="15" xfId="21" applyFont="1" applyFill="1" applyBorder="1" applyAlignment="1">
      <alignment horizontal="center" vertical="center" textRotation="255" wrapText="1" shrinkToFit="1"/>
      <protection/>
    </xf>
    <xf numFmtId="0" fontId="15" fillId="0" borderId="15" xfId="21" applyFont="1" applyFill="1" applyBorder="1" applyAlignment="1">
      <alignment horizontal="center" vertical="center" shrinkToFit="1"/>
      <protection/>
    </xf>
    <xf numFmtId="0" fontId="15" fillId="0" borderId="13" xfId="21" applyFont="1" applyFill="1" applyBorder="1" applyAlignment="1">
      <alignment horizontal="center" vertical="center" shrinkToFit="1"/>
      <protection/>
    </xf>
    <xf numFmtId="0" fontId="13" fillId="0" borderId="4" xfId="2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vertical="center" textRotation="255"/>
      <protection/>
    </xf>
    <xf numFmtId="0" fontId="15" fillId="0" borderId="4" xfId="21" applyFont="1" applyFill="1" applyBorder="1" applyAlignment="1">
      <alignment horizontal="distributed" vertical="center" shrinkToFit="1"/>
      <protection/>
    </xf>
    <xf numFmtId="0" fontId="15" fillId="0" borderId="0" xfId="21" applyFont="1" applyFill="1" applyAlignment="1">
      <alignment horizontal="distributed" vertical="center" shrinkToFit="1"/>
      <protection/>
    </xf>
    <xf numFmtId="0" fontId="15" fillId="0" borderId="6" xfId="21" applyFont="1" applyBorder="1" applyAlignment="1">
      <alignment horizontal="center" vertical="center" shrinkToFit="1"/>
      <protection/>
    </xf>
    <xf numFmtId="0" fontId="15" fillId="0" borderId="3" xfId="21" applyFont="1" applyBorder="1" applyAlignment="1">
      <alignment horizontal="center" vertical="center" shrinkToFit="1"/>
      <protection/>
    </xf>
    <xf numFmtId="0" fontId="18" fillId="0" borderId="21" xfId="21" applyFont="1" applyBorder="1" applyAlignment="1">
      <alignment horizontal="center" vertical="center" shrinkToFit="1"/>
      <protection/>
    </xf>
    <xf numFmtId="0" fontId="15" fillId="0" borderId="0" xfId="21" applyFont="1" applyBorder="1" applyAlignment="1">
      <alignment horizontal="center" vertical="center" shrinkToFit="1"/>
      <protection/>
    </xf>
    <xf numFmtId="0" fontId="18" fillId="0" borderId="0" xfId="21" applyFont="1" applyBorder="1" applyAlignment="1">
      <alignment horizontal="center" vertical="center" shrinkToFit="1"/>
      <protection/>
    </xf>
    <xf numFmtId="0" fontId="18" fillId="0" borderId="0" xfId="21" applyFont="1" applyFill="1" applyBorder="1" applyAlignment="1">
      <alignment horizontal="center" vertical="center" textRotation="255" wrapText="1" shrinkToFit="1"/>
      <protection/>
    </xf>
    <xf numFmtId="0" fontId="13" fillId="0" borderId="1" xfId="21" applyFont="1" applyFill="1" applyBorder="1" applyAlignment="1">
      <alignment vertical="center"/>
      <protection/>
    </xf>
    <xf numFmtId="0" fontId="13" fillId="0" borderId="6" xfId="21" applyFont="1" applyFill="1" applyBorder="1" applyAlignment="1">
      <alignment vertical="center"/>
      <protection/>
    </xf>
    <xf numFmtId="0" fontId="13" fillId="0" borderId="6" xfId="21" applyFont="1" applyBorder="1" applyAlignment="1">
      <alignment horizontal="center"/>
      <protection/>
    </xf>
    <xf numFmtId="0" fontId="13" fillId="0" borderId="0" xfId="21" applyFont="1" applyBorder="1" applyAlignment="1">
      <alignment horizontal="center"/>
      <protection/>
    </xf>
    <xf numFmtId="0" fontId="13" fillId="0" borderId="0" xfId="21" applyFont="1" applyAlignment="1">
      <alignment horizontal="distributed" vertical="center"/>
      <protection/>
    </xf>
    <xf numFmtId="0" fontId="18" fillId="0" borderId="0" xfId="21" applyFont="1" applyFill="1" applyAlignment="1">
      <alignment horizontal="distributed" vertical="center"/>
      <protection/>
    </xf>
    <xf numFmtId="0" fontId="13" fillId="0" borderId="0" xfId="21" applyFont="1" applyFill="1" applyAlignment="1">
      <alignment horizontal="distributed"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center"/>
      <protection/>
    </xf>
    <xf numFmtId="0" fontId="18" fillId="0" borderId="2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distributed" vertical="center" shrinkToFit="1"/>
      <protection/>
    </xf>
    <xf numFmtId="0" fontId="26" fillId="0" borderId="0" xfId="21" applyFont="1" applyFill="1" applyBorder="1" applyAlignment="1">
      <alignment horizontal="center" vertical="center" textRotation="255" wrapText="1" shrinkToFit="1"/>
      <protection/>
    </xf>
    <xf numFmtId="0" fontId="13" fillId="0" borderId="13" xfId="21" applyFont="1" applyFill="1" applyBorder="1" applyAlignment="1">
      <alignment vertical="center"/>
      <protection/>
    </xf>
    <xf numFmtId="0" fontId="18" fillId="0" borderId="18" xfId="2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vertical="center"/>
      <protection/>
    </xf>
    <xf numFmtId="0" fontId="26" fillId="0" borderId="0" xfId="21" applyFont="1" applyBorder="1" applyAlignment="1">
      <alignment horizontal="distributed" vertical="center"/>
      <protection/>
    </xf>
    <xf numFmtId="0" fontId="3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1" fillId="0" borderId="6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8" fillId="0" borderId="4" xfId="21" applyFont="1" applyFill="1" applyBorder="1" applyAlignment="1">
      <alignment vertical="center"/>
      <protection/>
    </xf>
    <xf numFmtId="0" fontId="18" fillId="0" borderId="4" xfId="2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8" fillId="0" borderId="6" xfId="21" applyFont="1" applyFill="1" applyBorder="1" applyAlignment="1">
      <alignment vertical="center"/>
      <protection/>
    </xf>
    <xf numFmtId="0" fontId="23" fillId="0" borderId="19" xfId="21" applyFont="1" applyFill="1" applyBorder="1" applyAlignment="1">
      <alignment horizontal="distributed" vertical="center" shrinkToFit="1"/>
      <protection/>
    </xf>
    <xf numFmtId="0" fontId="13" fillId="0" borderId="2" xfId="21" applyFont="1" applyFill="1" applyBorder="1" applyAlignment="1">
      <alignment vertical="center"/>
      <protection/>
    </xf>
    <xf numFmtId="0" fontId="13" fillId="0" borderId="18" xfId="21" applyFont="1" applyFill="1" applyBorder="1" applyAlignment="1">
      <alignment vertical="center"/>
      <protection/>
    </xf>
    <xf numFmtId="0" fontId="18" fillId="0" borderId="6" xfId="21" applyFont="1" applyBorder="1" applyAlignment="1">
      <alignment horizontal="center" vertical="center" shrinkToFit="1"/>
      <protection/>
    </xf>
    <xf numFmtId="0" fontId="27" fillId="0" borderId="0" xfId="21" applyFont="1" applyFill="1" applyBorder="1" applyAlignment="1">
      <alignment horizontal="distributed" vertical="center"/>
      <protection/>
    </xf>
    <xf numFmtId="0" fontId="27" fillId="0" borderId="0" xfId="21" applyFont="1" applyFill="1" applyBorder="1" applyAlignment="1">
      <alignment vertical="center"/>
      <protection/>
    </xf>
    <xf numFmtId="0" fontId="23" fillId="0" borderId="22" xfId="21" applyFont="1" applyFill="1" applyBorder="1" applyAlignment="1">
      <alignment horizontal="distributed" vertical="center" shrinkToFit="1"/>
      <protection/>
    </xf>
    <xf numFmtId="0" fontId="22" fillId="0" borderId="22" xfId="21" applyFont="1" applyFill="1" applyBorder="1" applyAlignment="1">
      <alignment horizontal="distributed" vertical="center"/>
      <protection/>
    </xf>
    <xf numFmtId="0" fontId="22" fillId="0" borderId="22" xfId="21" applyFont="1" applyFill="1" applyBorder="1" applyAlignment="1">
      <alignment vertical="center"/>
      <protection/>
    </xf>
    <xf numFmtId="0" fontId="13" fillId="0" borderId="23" xfId="21" applyFont="1" applyFill="1" applyBorder="1" applyAlignment="1">
      <alignment vertical="center"/>
      <protection/>
    </xf>
    <xf numFmtId="0" fontId="22" fillId="0" borderId="23" xfId="21" applyFont="1" applyFill="1" applyBorder="1" applyAlignment="1">
      <alignment vertical="center"/>
      <protection/>
    </xf>
    <xf numFmtId="0" fontId="22" fillId="0" borderId="24" xfId="21" applyFont="1" applyFill="1" applyBorder="1" applyAlignment="1">
      <alignment vertical="center"/>
      <protection/>
    </xf>
    <xf numFmtId="176" fontId="4" fillId="0" borderId="21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82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82" fontId="4" fillId="0" borderId="21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distributed" vertical="top"/>
    </xf>
    <xf numFmtId="0" fontId="0" fillId="0" borderId="15" xfId="0" applyFont="1" applyBorder="1" applyAlignment="1">
      <alignment vertical="top"/>
    </xf>
    <xf numFmtId="179" fontId="0" fillId="0" borderId="15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15" xfId="0" applyFont="1" applyBorder="1" applyAlignment="1">
      <alignment vertical="top"/>
    </xf>
    <xf numFmtId="49" fontId="4" fillId="0" borderId="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188" fontId="3" fillId="0" borderId="0" xfId="0" applyNumberFormat="1" applyFont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4" xfId="0" applyNumberForma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58" fontId="0" fillId="0" borderId="7" xfId="0" applyNumberFormat="1" applyFont="1" applyBorder="1" applyAlignment="1" quotePrefix="1">
      <alignment horizontal="center" vertical="center"/>
    </xf>
    <xf numFmtId="58" fontId="0" fillId="0" borderId="19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8" fontId="0" fillId="0" borderId="7" xfId="0" applyNumberFormat="1" applyFont="1" applyBorder="1" applyAlignment="1">
      <alignment horizontal="distributed" vertical="center" indent="5"/>
    </xf>
    <xf numFmtId="0" fontId="0" fillId="0" borderId="19" xfId="0" applyBorder="1" applyAlignment="1">
      <alignment horizontal="distributed" indent="5"/>
    </xf>
    <xf numFmtId="0" fontId="0" fillId="0" borderId="8" xfId="0" applyBorder="1" applyAlignment="1">
      <alignment horizontal="distributed" indent="5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distributed" vertical="distributed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19" xfId="0" applyFont="1" applyBorder="1" applyAlignment="1">
      <alignment horizontal="distributed" vertical="center" indent="5"/>
    </xf>
    <xf numFmtId="58" fontId="0" fillId="0" borderId="7" xfId="0" applyNumberFormat="1" applyFont="1" applyBorder="1" applyAlignment="1">
      <alignment horizontal="center" vertical="center"/>
    </xf>
    <xf numFmtId="58" fontId="0" fillId="0" borderId="19" xfId="0" applyNumberFormat="1" applyFont="1" applyBorder="1" applyAlignment="1">
      <alignment horizontal="center" vertical="center"/>
    </xf>
    <xf numFmtId="58" fontId="0" fillId="0" borderId="8" xfId="0" applyNumberFormat="1" applyFont="1" applyBorder="1" applyAlignment="1">
      <alignment horizontal="center" vertical="center"/>
    </xf>
    <xf numFmtId="58" fontId="8" fillId="0" borderId="19" xfId="0" applyNumberFormat="1" applyFont="1" applyBorder="1" applyAlignment="1" quotePrefix="1">
      <alignment horizontal="left" vertical="center"/>
    </xf>
    <xf numFmtId="58" fontId="0" fillId="0" borderId="7" xfId="0" applyNumberFormat="1" applyBorder="1" applyAlignment="1" quotePrefix="1">
      <alignment horizontal="center" vertical="center"/>
    </xf>
    <xf numFmtId="58" fontId="0" fillId="0" borderId="8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" fillId="0" borderId="0" xfId="0" applyFont="1" applyBorder="1" applyAlignment="1" quotePrefix="1">
      <alignment horizontal="center"/>
    </xf>
    <xf numFmtId="0" fontId="0" fillId="0" borderId="1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2" xfId="0" applyFont="1" applyBorder="1" applyAlignment="1" quotePrefix="1">
      <alignment horizontal="distributed" vertical="center"/>
    </xf>
    <xf numFmtId="0" fontId="28" fillId="0" borderId="13" xfId="21" applyFont="1" applyFill="1" applyBorder="1" applyAlignment="1">
      <alignment horizontal="center" vertical="center"/>
      <protection/>
    </xf>
    <xf numFmtId="0" fontId="28" fillId="0" borderId="17" xfId="21" applyFont="1" applyFill="1" applyBorder="1" applyAlignment="1">
      <alignment horizontal="center" vertical="center"/>
      <protection/>
    </xf>
    <xf numFmtId="0" fontId="28" fillId="0" borderId="3" xfId="21" applyFont="1" applyFill="1" applyBorder="1" applyAlignment="1">
      <alignment horizontal="center" vertical="center"/>
      <protection/>
    </xf>
    <xf numFmtId="0" fontId="28" fillId="0" borderId="20" xfId="21" applyFont="1" applyFill="1" applyBorder="1" applyAlignment="1">
      <alignment horizontal="center" vertical="center"/>
      <protection/>
    </xf>
    <xf numFmtId="0" fontId="24" fillId="0" borderId="7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23" fillId="0" borderId="2" xfId="21" applyFont="1" applyFill="1" applyBorder="1" applyAlignment="1">
      <alignment horizontal="distributed" vertical="center" shrinkToFit="1"/>
      <protection/>
    </xf>
    <xf numFmtId="0" fontId="23" fillId="0" borderId="6" xfId="21" applyFont="1" applyFill="1" applyBorder="1" applyAlignment="1">
      <alignment horizontal="distributed" vertical="center" shrinkToFit="1"/>
      <protection/>
    </xf>
    <xf numFmtId="0" fontId="24" fillId="0" borderId="0" xfId="21" applyFont="1" applyFill="1" applyBorder="1" applyAlignment="1">
      <alignment vertical="center"/>
      <protection/>
    </xf>
    <xf numFmtId="0" fontId="27" fillId="0" borderId="0" xfId="21" applyFont="1" applyFill="1" applyBorder="1" applyAlignment="1">
      <alignment vertical="center"/>
      <protection/>
    </xf>
    <xf numFmtId="0" fontId="15" fillId="0" borderId="2" xfId="21" applyFont="1" applyFill="1" applyBorder="1" applyAlignment="1">
      <alignment horizontal="distributed" vertical="center" shrinkToFit="1"/>
      <protection/>
    </xf>
    <xf numFmtId="0" fontId="15" fillId="0" borderId="6" xfId="21" applyFont="1" applyFill="1" applyBorder="1" applyAlignment="1">
      <alignment horizontal="distributed" vertical="center" shrinkToFit="1"/>
      <protection/>
    </xf>
    <xf numFmtId="0" fontId="18" fillId="0" borderId="13" xfId="21" applyFont="1" applyBorder="1" applyAlignment="1">
      <alignment horizontal="center" vertical="center" textRotation="255" shrinkToFit="1"/>
      <protection/>
    </xf>
    <xf numFmtId="0" fontId="30" fillId="0" borderId="15" xfId="0" applyFont="1" applyBorder="1" applyAlignment="1">
      <alignment horizontal="center" vertical="center" textRotation="255" shrinkToFit="1"/>
    </xf>
    <xf numFmtId="0" fontId="30" fillId="0" borderId="17" xfId="0" applyFont="1" applyBorder="1" applyAlignment="1">
      <alignment horizontal="center" vertical="center" textRotation="255" shrinkToFit="1"/>
    </xf>
    <xf numFmtId="0" fontId="30" fillId="0" borderId="4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vertical="center" textRotation="255" shrinkToFit="1"/>
    </xf>
    <xf numFmtId="0" fontId="30" fillId="0" borderId="1" xfId="0" applyFont="1" applyBorder="1" applyAlignment="1">
      <alignment horizontal="center" vertical="center" textRotation="255" shrinkToFit="1"/>
    </xf>
    <xf numFmtId="0" fontId="30" fillId="0" borderId="3" xfId="0" applyFont="1" applyBorder="1" applyAlignment="1">
      <alignment horizontal="center" vertical="center" textRotation="255" shrinkToFit="1"/>
    </xf>
    <xf numFmtId="0" fontId="30" fillId="0" borderId="21" xfId="0" applyFont="1" applyBorder="1" applyAlignment="1">
      <alignment horizontal="center" vertical="center" textRotation="255" shrinkToFit="1"/>
    </xf>
    <xf numFmtId="0" fontId="30" fillId="0" borderId="20" xfId="0" applyFont="1" applyBorder="1" applyAlignment="1">
      <alignment horizontal="center" vertical="center" textRotation="255" shrinkToFit="1"/>
    </xf>
    <xf numFmtId="0" fontId="18" fillId="0" borderId="13" xfId="21" applyFont="1" applyFill="1" applyBorder="1" applyAlignment="1">
      <alignment horizontal="center" vertical="center" textRotation="255" shrinkToFit="1"/>
      <protection/>
    </xf>
    <xf numFmtId="0" fontId="22" fillId="0" borderId="0" xfId="21" applyFont="1" applyFill="1" applyBorder="1" applyAlignment="1">
      <alignment vertical="center"/>
      <protection/>
    </xf>
    <xf numFmtId="0" fontId="18" fillId="0" borderId="13" xfId="21" applyFont="1" applyBorder="1" applyAlignment="1">
      <alignment horizontal="center" vertical="center" shrinkToFit="1"/>
      <protection/>
    </xf>
    <xf numFmtId="0" fontId="18" fillId="0" borderId="15" xfId="21" applyFont="1" applyBorder="1" applyAlignment="1">
      <alignment horizontal="center" vertical="center" shrinkToFit="1"/>
      <protection/>
    </xf>
    <xf numFmtId="0" fontId="18" fillId="0" borderId="17" xfId="21" applyFont="1" applyBorder="1" applyAlignment="1">
      <alignment horizontal="center" vertical="center" shrinkToFit="1"/>
      <protection/>
    </xf>
    <xf numFmtId="0" fontId="18" fillId="0" borderId="4" xfId="21" applyFont="1" applyBorder="1" applyAlignment="1">
      <alignment horizontal="center" vertical="center" shrinkToFit="1"/>
      <protection/>
    </xf>
    <xf numFmtId="0" fontId="18" fillId="0" borderId="0" xfId="21" applyFont="1" applyBorder="1" applyAlignment="1">
      <alignment horizontal="center" vertical="center" shrinkToFit="1"/>
      <protection/>
    </xf>
    <xf numFmtId="0" fontId="18" fillId="0" borderId="1" xfId="21" applyFont="1" applyBorder="1" applyAlignment="1">
      <alignment horizontal="center" vertical="center" shrinkToFit="1"/>
      <protection/>
    </xf>
    <xf numFmtId="0" fontId="18" fillId="0" borderId="3" xfId="21" applyFont="1" applyBorder="1" applyAlignment="1">
      <alignment horizontal="center" vertical="center" shrinkToFit="1"/>
      <protection/>
    </xf>
    <xf numFmtId="0" fontId="18" fillId="0" borderId="21" xfId="21" applyFont="1" applyBorder="1" applyAlignment="1">
      <alignment horizontal="center" vertical="center" shrinkToFit="1"/>
      <protection/>
    </xf>
    <xf numFmtId="0" fontId="18" fillId="0" borderId="20" xfId="21" applyFont="1" applyBorder="1" applyAlignment="1">
      <alignment horizontal="center" vertical="center" shrinkToFit="1"/>
      <protection/>
    </xf>
    <xf numFmtId="0" fontId="23" fillId="0" borderId="2" xfId="21" applyFont="1" applyFill="1" applyBorder="1" applyAlignment="1">
      <alignment horizontal="center" vertical="center" shrinkToFit="1"/>
      <protection/>
    </xf>
    <xf numFmtId="0" fontId="23" fillId="0" borderId="6" xfId="21" applyFont="1" applyFill="1" applyBorder="1" applyAlignment="1">
      <alignment horizontal="center" vertical="center" shrinkToFit="1"/>
      <protection/>
    </xf>
    <xf numFmtId="0" fontId="18" fillId="0" borderId="13" xfId="21" applyFont="1" applyBorder="1" applyAlignment="1">
      <alignment horizontal="distributed" vertical="center" shrinkToFit="1"/>
      <protection/>
    </xf>
    <xf numFmtId="0" fontId="18" fillId="0" borderId="15" xfId="21" applyFont="1" applyBorder="1" applyAlignment="1">
      <alignment horizontal="distributed" vertical="center" shrinkToFit="1"/>
      <protection/>
    </xf>
    <xf numFmtId="0" fontId="18" fillId="0" borderId="17" xfId="21" applyFont="1" applyBorder="1" applyAlignment="1">
      <alignment horizontal="distributed" vertical="center" shrinkToFit="1"/>
      <protection/>
    </xf>
    <xf numFmtId="0" fontId="18" fillId="0" borderId="3" xfId="21" applyFont="1" applyBorder="1" applyAlignment="1">
      <alignment horizontal="distributed" vertical="center" shrinkToFit="1"/>
      <protection/>
    </xf>
    <xf numFmtId="0" fontId="18" fillId="0" borderId="21" xfId="21" applyFont="1" applyBorder="1" applyAlignment="1">
      <alignment horizontal="distributed" vertical="center" shrinkToFit="1"/>
      <protection/>
    </xf>
    <xf numFmtId="0" fontId="18" fillId="0" borderId="20" xfId="21" applyFont="1" applyBorder="1" applyAlignment="1">
      <alignment horizontal="distributed" vertical="center" shrinkToFit="1"/>
      <protection/>
    </xf>
    <xf numFmtId="0" fontId="18" fillId="0" borderId="13" xfId="21" applyFont="1" applyFill="1" applyBorder="1" applyAlignment="1">
      <alignment vertical="center" shrinkToFit="1"/>
      <protection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8" fillId="0" borderId="13" xfId="21" applyFont="1" applyFill="1" applyBorder="1" applyAlignment="1">
      <alignment vertical="center" textRotation="255" shrinkToFit="1"/>
      <protection/>
    </xf>
    <xf numFmtId="0" fontId="0" fillId="0" borderId="17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0" fillId="0" borderId="3" xfId="0" applyBorder="1" applyAlignment="1">
      <alignment vertical="center" textRotation="255" shrinkToFit="1"/>
    </xf>
    <xf numFmtId="0" fontId="0" fillId="0" borderId="20" xfId="0" applyBorder="1" applyAlignment="1">
      <alignment vertical="center" textRotation="255" shrinkToFit="1"/>
    </xf>
    <xf numFmtId="0" fontId="26" fillId="0" borderId="2" xfId="21" applyFont="1" applyFill="1" applyBorder="1" applyAlignment="1">
      <alignment horizontal="left" vertical="center" wrapText="1"/>
      <protection/>
    </xf>
    <xf numFmtId="0" fontId="26" fillId="0" borderId="6" xfId="21" applyFont="1" applyFill="1" applyBorder="1" applyAlignment="1">
      <alignment horizontal="left" vertical="center" wrapText="1"/>
      <protection/>
    </xf>
    <xf numFmtId="0" fontId="18" fillId="0" borderId="17" xfId="21" applyFont="1" applyFill="1" applyBorder="1" applyAlignment="1">
      <alignment horizontal="center" vertical="center" textRotation="255" shrinkToFit="1"/>
      <protection/>
    </xf>
    <xf numFmtId="0" fontId="18" fillId="0" borderId="4" xfId="21" applyFont="1" applyFill="1" applyBorder="1" applyAlignment="1">
      <alignment horizontal="center" vertical="center" textRotation="255" shrinkToFit="1"/>
      <protection/>
    </xf>
    <xf numFmtId="0" fontId="18" fillId="0" borderId="1" xfId="21" applyFont="1" applyFill="1" applyBorder="1" applyAlignment="1">
      <alignment horizontal="center" vertical="center" textRotation="255" shrinkToFit="1"/>
      <protection/>
    </xf>
    <xf numFmtId="0" fontId="18" fillId="0" borderId="3" xfId="21" applyFont="1" applyFill="1" applyBorder="1" applyAlignment="1">
      <alignment horizontal="center" vertical="center" textRotation="255" shrinkToFit="1"/>
      <protection/>
    </xf>
    <xf numFmtId="0" fontId="18" fillId="0" borderId="20" xfId="21" applyFont="1" applyFill="1" applyBorder="1" applyAlignment="1">
      <alignment horizontal="center" vertical="center" textRotation="255" shrinkToFit="1"/>
      <protection/>
    </xf>
    <xf numFmtId="0" fontId="24" fillId="0" borderId="0" xfId="21" applyFont="1" applyFill="1" applyBorder="1" applyAlignment="1">
      <alignment vertical="center" shrinkToFit="1"/>
      <protection/>
    </xf>
    <xf numFmtId="0" fontId="0" fillId="0" borderId="17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0" xfId="0" applyBorder="1" applyAlignment="1">
      <alignment shrinkToFit="1"/>
    </xf>
    <xf numFmtId="0" fontId="18" fillId="0" borderId="13" xfId="21" applyFont="1" applyFill="1" applyBorder="1" applyAlignment="1">
      <alignment horizontal="center" vertical="center" textRotation="255"/>
      <protection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18" fillId="0" borderId="2" xfId="21" applyFont="1" applyBorder="1" applyAlignment="1">
      <alignment horizontal="center" vertical="center" textRotation="255" shrinkToFit="1"/>
      <protection/>
    </xf>
    <xf numFmtId="0" fontId="18" fillId="0" borderId="18" xfId="21" applyFont="1" applyBorder="1" applyAlignment="1">
      <alignment horizontal="center" vertical="center" textRotation="255" shrinkToFit="1"/>
      <protection/>
    </xf>
    <xf numFmtId="0" fontId="18" fillId="0" borderId="6" xfId="21" applyFont="1" applyBorder="1" applyAlignment="1">
      <alignment horizontal="center" vertical="center" textRotation="255" shrinkToFit="1"/>
      <protection/>
    </xf>
    <xf numFmtId="0" fontId="18" fillId="0" borderId="17" xfId="21" applyFont="1" applyBorder="1" applyAlignment="1">
      <alignment horizontal="center" vertical="center" textRotation="255" shrinkToFit="1"/>
      <protection/>
    </xf>
    <xf numFmtId="0" fontId="18" fillId="0" borderId="4" xfId="21" applyFont="1" applyBorder="1" applyAlignment="1">
      <alignment horizontal="center" vertical="center" textRotation="255" shrinkToFit="1"/>
      <protection/>
    </xf>
    <xf numFmtId="0" fontId="18" fillId="0" borderId="1" xfId="21" applyFont="1" applyBorder="1" applyAlignment="1">
      <alignment horizontal="center" vertical="center" textRotation="255" shrinkToFit="1"/>
      <protection/>
    </xf>
    <xf numFmtId="0" fontId="18" fillId="0" borderId="3" xfId="21" applyFont="1" applyBorder="1" applyAlignment="1">
      <alignment horizontal="center" vertical="center" textRotation="255" shrinkToFit="1"/>
      <protection/>
    </xf>
    <xf numFmtId="0" fontId="18" fillId="0" borderId="20" xfId="21" applyFont="1" applyBorder="1" applyAlignment="1">
      <alignment horizontal="center" vertical="center" textRotation="255" shrinkToFit="1"/>
      <protection/>
    </xf>
    <xf numFmtId="0" fontId="0" fillId="0" borderId="0" xfId="0" applyAlignment="1">
      <alignment vertical="center"/>
    </xf>
    <xf numFmtId="0" fontId="18" fillId="0" borderId="17" xfId="21" applyFont="1" applyFill="1" applyBorder="1" applyAlignment="1">
      <alignment vertical="center" textRotation="255" shrinkToFit="1"/>
      <protection/>
    </xf>
    <xf numFmtId="0" fontId="18" fillId="0" borderId="4" xfId="21" applyFont="1" applyFill="1" applyBorder="1" applyAlignment="1">
      <alignment vertical="center" textRotation="255" shrinkToFit="1"/>
      <protection/>
    </xf>
    <xf numFmtId="0" fontId="18" fillId="0" borderId="1" xfId="21" applyFont="1" applyFill="1" applyBorder="1" applyAlignment="1">
      <alignment vertical="center" textRotation="255" shrinkToFit="1"/>
      <protection/>
    </xf>
    <xf numFmtId="0" fontId="18" fillId="0" borderId="3" xfId="21" applyFont="1" applyFill="1" applyBorder="1" applyAlignment="1">
      <alignment vertical="center" textRotation="255" shrinkToFit="1"/>
      <protection/>
    </xf>
    <xf numFmtId="0" fontId="18" fillId="0" borderId="20" xfId="21" applyFont="1" applyFill="1" applyBorder="1" applyAlignment="1">
      <alignment vertical="center" textRotation="255" shrinkToFit="1"/>
      <protection/>
    </xf>
    <xf numFmtId="0" fontId="18" fillId="0" borderId="13" xfId="21" applyFont="1" applyBorder="1" applyAlignment="1">
      <alignment vertical="center" shrinkToFit="1"/>
      <protection/>
    </xf>
    <xf numFmtId="0" fontId="18" fillId="0" borderId="15" xfId="21" applyFont="1" applyBorder="1" applyAlignment="1">
      <alignment vertical="center" shrinkToFit="1"/>
      <protection/>
    </xf>
    <xf numFmtId="0" fontId="18" fillId="0" borderId="17" xfId="21" applyFont="1" applyBorder="1" applyAlignment="1">
      <alignment vertical="center" shrinkToFit="1"/>
      <protection/>
    </xf>
    <xf numFmtId="0" fontId="18" fillId="0" borderId="3" xfId="21" applyFont="1" applyBorder="1" applyAlignment="1">
      <alignment vertical="center" shrinkToFit="1"/>
      <protection/>
    </xf>
    <xf numFmtId="0" fontId="18" fillId="0" borderId="21" xfId="21" applyFont="1" applyBorder="1" applyAlignment="1">
      <alignment vertical="center" shrinkToFit="1"/>
      <protection/>
    </xf>
    <xf numFmtId="0" fontId="18" fillId="0" borderId="20" xfId="21" applyFont="1" applyBorder="1" applyAlignment="1">
      <alignment vertical="center" shrinkToFit="1"/>
      <protection/>
    </xf>
    <xf numFmtId="0" fontId="23" fillId="0" borderId="13" xfId="21" applyFont="1" applyBorder="1" applyAlignment="1">
      <alignment horizontal="distributed" vertical="center"/>
      <protection/>
    </xf>
    <xf numFmtId="0" fontId="23" fillId="0" borderId="15" xfId="21" applyFont="1" applyBorder="1" applyAlignment="1">
      <alignment horizontal="distributed" vertical="center"/>
      <protection/>
    </xf>
    <xf numFmtId="0" fontId="23" fillId="0" borderId="17" xfId="21" applyFont="1" applyBorder="1" applyAlignment="1">
      <alignment horizontal="distributed" vertical="center"/>
      <protection/>
    </xf>
    <xf numFmtId="0" fontId="23" fillId="0" borderId="4" xfId="21" applyFont="1" applyBorder="1" applyAlignment="1">
      <alignment horizontal="distributed" vertical="center"/>
      <protection/>
    </xf>
    <xf numFmtId="0" fontId="23" fillId="0" borderId="0" xfId="21" applyFont="1" applyBorder="1" applyAlignment="1">
      <alignment horizontal="distributed" vertical="center"/>
      <protection/>
    </xf>
    <xf numFmtId="0" fontId="23" fillId="0" borderId="1" xfId="21" applyFont="1" applyBorder="1" applyAlignment="1">
      <alignment horizontal="distributed" vertical="center"/>
      <protection/>
    </xf>
    <xf numFmtId="0" fontId="23" fillId="0" borderId="3" xfId="21" applyFont="1" applyBorder="1" applyAlignment="1">
      <alignment horizontal="distributed" vertical="center"/>
      <protection/>
    </xf>
    <xf numFmtId="0" fontId="23" fillId="0" borderId="21" xfId="21" applyFont="1" applyBorder="1" applyAlignment="1">
      <alignment horizontal="distributed" vertical="center"/>
      <protection/>
    </xf>
    <xf numFmtId="0" fontId="23" fillId="0" borderId="20" xfId="21" applyFont="1" applyBorder="1" applyAlignment="1">
      <alignment horizontal="distributed" vertical="center"/>
      <protection/>
    </xf>
    <xf numFmtId="0" fontId="18" fillId="0" borderId="4" xfId="21" applyFont="1" applyBorder="1" applyAlignment="1">
      <alignment horizontal="distributed" vertical="center" shrinkToFit="1"/>
      <protection/>
    </xf>
    <xf numFmtId="0" fontId="18" fillId="0" borderId="0" xfId="21" applyFont="1" applyBorder="1" applyAlignment="1">
      <alignment horizontal="distributed" vertical="center" shrinkToFit="1"/>
      <protection/>
    </xf>
    <xf numFmtId="0" fontId="18" fillId="0" borderId="1" xfId="21" applyFont="1" applyBorder="1" applyAlignment="1">
      <alignment horizontal="distributed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組織図（分掌入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47625</xdr:rowOff>
    </xdr:from>
    <xdr:to>
      <xdr:col>15</xdr:col>
      <xdr:colOff>0</xdr:colOff>
      <xdr:row>12</xdr:row>
      <xdr:rowOff>28575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2620625" y="12096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（概数値）</a:t>
          </a:r>
        </a:p>
      </xdr:txBody>
    </xdr:sp>
    <xdr:clientData/>
  </xdr:twoCellAnchor>
  <xdr:twoCellAnchor>
    <xdr:from>
      <xdr:col>15</xdr:col>
      <xdr:colOff>0</xdr:colOff>
      <xdr:row>10</xdr:row>
      <xdr:rowOff>47625</xdr:rowOff>
    </xdr:from>
    <xdr:to>
      <xdr:col>15</xdr:col>
      <xdr:colOff>0</xdr:colOff>
      <xdr:row>12</xdr:row>
      <xdr:rowOff>57150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2620625" y="1209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（概数値）</a:t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2620625" y="9401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（大学院生を含む）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（大学院生を含む）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（H11年度）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（H11.12.31）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（H11.3.31）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（H12.3.31）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（H11.4.1）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（H11.4.1）</a:t>
          </a:r>
        </a:p>
      </xdr:txBody>
    </xdr:sp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12620625" y="877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（H10.10.1）</a:t>
          </a:r>
        </a:p>
      </xdr:txBody>
    </xdr:sp>
    <xdr:clientData/>
  </xdr:twoCellAnchor>
  <xdr:twoCellAnchor>
    <xdr:from>
      <xdr:col>15</xdr:col>
      <xdr:colOff>0</xdr:colOff>
      <xdr:row>10</xdr:row>
      <xdr:rowOff>28575</xdr:rowOff>
    </xdr:from>
    <xdr:to>
      <xdr:col>15</xdr:col>
      <xdr:colOff>0</xdr:colOff>
      <xdr:row>12</xdr:row>
      <xdr:rowOff>9525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2620625" y="1190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（H12.12.31）</a:t>
          </a:r>
        </a:p>
      </xdr:txBody>
    </xdr:sp>
    <xdr:clientData/>
  </xdr:twoCellAnchor>
  <xdr:twoCellAnchor>
    <xdr:from>
      <xdr:col>15</xdr:col>
      <xdr:colOff>0</xdr:colOff>
      <xdr:row>7</xdr:row>
      <xdr:rowOff>38100</xdr:rowOff>
    </xdr:from>
    <xdr:to>
      <xdr:col>15</xdr:col>
      <xdr:colOff>0</xdr:colOff>
      <xdr:row>9</xdr:row>
      <xdr:rowOff>19050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2620625" y="116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（H12.3.31）</a:t>
          </a:r>
        </a:p>
      </xdr:txBody>
    </xdr:sp>
    <xdr:clientData/>
  </xdr:twoCellAnchor>
  <xdr:twoCellAnchor>
    <xdr:from>
      <xdr:col>15</xdr:col>
      <xdr:colOff>0</xdr:colOff>
      <xdr:row>34</xdr:row>
      <xdr:rowOff>104775</xdr:rowOff>
    </xdr:from>
    <xdr:to>
      <xdr:col>15</xdr:col>
      <xdr:colOff>0</xdr:colOff>
      <xdr:row>36</xdr:row>
      <xdr:rowOff>9525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2620625" y="5467350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概数
</a:t>
          </a:r>
        </a:p>
      </xdr:txBody>
    </xdr:sp>
    <xdr:clientData/>
  </xdr:twoCellAnchor>
  <xdr:twoCellAnchor>
    <xdr:from>
      <xdr:col>15</xdr:col>
      <xdr:colOff>0</xdr:colOff>
      <xdr:row>19</xdr:row>
      <xdr:rowOff>28575</xdr:rowOff>
    </xdr:from>
    <xdr:to>
      <xdr:col>15</xdr:col>
      <xdr:colOff>0</xdr:colOff>
      <xdr:row>20</xdr:row>
      <xdr:rowOff>9525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2620625" y="2590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（H12.12.31）</a:t>
          </a:r>
        </a:p>
      </xdr:txBody>
    </xdr:sp>
    <xdr:clientData/>
  </xdr:twoCellAnchor>
  <xdr:twoCellAnchor>
    <xdr:from>
      <xdr:col>15</xdr:col>
      <xdr:colOff>0</xdr:colOff>
      <xdr:row>33</xdr:row>
      <xdr:rowOff>28575</xdr:rowOff>
    </xdr:from>
    <xdr:to>
      <xdr:col>15</xdr:col>
      <xdr:colOff>0</xdr:colOff>
      <xdr:row>34</xdr:row>
      <xdr:rowOff>9525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12620625" y="51911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（H12.12.31）</a:t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46</xdr:row>
      <xdr:rowOff>9525</xdr:rowOff>
    </xdr:to>
    <xdr:sp>
      <xdr:nvSpPr>
        <xdr:cNvPr id="20" name="TextBox 23"/>
        <xdr:cNvSpPr txBox="1">
          <a:spLocks noChangeArrowheads="1"/>
        </xdr:cNvSpPr>
      </xdr:nvSpPr>
      <xdr:spPr>
        <a:xfrm>
          <a:off x="12620625" y="71913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（H13.4.1）</a:t>
          </a:r>
        </a:p>
      </xdr:txBody>
    </xdr:sp>
    <xdr:clientData/>
  </xdr:twoCellAnchor>
  <xdr:twoCellAnchor>
    <xdr:from>
      <xdr:col>15</xdr:col>
      <xdr:colOff>0</xdr:colOff>
      <xdr:row>47</xdr:row>
      <xdr:rowOff>28575</xdr:rowOff>
    </xdr:from>
    <xdr:to>
      <xdr:col>15</xdr:col>
      <xdr:colOff>0</xdr:colOff>
      <xdr:row>48</xdr:row>
      <xdr:rowOff>9525</xdr:rowOff>
    </xdr:to>
    <xdr:sp>
      <xdr:nvSpPr>
        <xdr:cNvPr id="21" name="TextBox 24"/>
        <xdr:cNvSpPr txBox="1">
          <a:spLocks noChangeArrowheads="1"/>
        </xdr:cNvSpPr>
      </xdr:nvSpPr>
      <xdr:spPr>
        <a:xfrm>
          <a:off x="12620625" y="79914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（H12.12.31）</a:t>
          </a:r>
        </a:p>
      </xdr:txBody>
    </xdr:sp>
    <xdr:clientData/>
  </xdr:twoCellAnchor>
  <xdr:twoCellAnchor>
    <xdr:from>
      <xdr:col>15</xdr:col>
      <xdr:colOff>0</xdr:colOff>
      <xdr:row>7</xdr:row>
      <xdr:rowOff>38100</xdr:rowOff>
    </xdr:from>
    <xdr:to>
      <xdr:col>15</xdr:col>
      <xdr:colOff>0</xdr:colOff>
      <xdr:row>9</xdr:row>
      <xdr:rowOff>19050</xdr:rowOff>
    </xdr:to>
    <xdr:sp>
      <xdr:nvSpPr>
        <xdr:cNvPr id="22" name="TextBox 25"/>
        <xdr:cNvSpPr txBox="1">
          <a:spLocks noChangeArrowheads="1"/>
        </xdr:cNvSpPr>
      </xdr:nvSpPr>
      <xdr:spPr>
        <a:xfrm>
          <a:off x="12620625" y="116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（H13.4.1）</a:t>
          </a:r>
        </a:p>
      </xdr:txBody>
    </xdr:sp>
    <xdr:clientData/>
  </xdr:twoCellAnchor>
  <xdr:twoCellAnchor>
    <xdr:from>
      <xdr:col>1</xdr:col>
      <xdr:colOff>1133475</xdr:colOff>
      <xdr:row>15</xdr:row>
      <xdr:rowOff>180975</xdr:rowOff>
    </xdr:from>
    <xdr:to>
      <xdr:col>2</xdr:col>
      <xdr:colOff>552450</xdr:colOff>
      <xdr:row>16</xdr:row>
      <xdr:rowOff>114300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2076450" y="2143125"/>
          <a:ext cx="561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（H16.9.30）</a:t>
          </a:r>
        </a:p>
      </xdr:txBody>
    </xdr:sp>
    <xdr:clientData/>
  </xdr:twoCellAnchor>
  <xdr:twoCellAnchor>
    <xdr:from>
      <xdr:col>6</xdr:col>
      <xdr:colOff>838200</xdr:colOff>
      <xdr:row>40</xdr:row>
      <xdr:rowOff>0</xdr:rowOff>
    </xdr:from>
    <xdr:to>
      <xdr:col>7</xdr:col>
      <xdr:colOff>381000</xdr:colOff>
      <xdr:row>40</xdr:row>
      <xdr:rowOff>180975</xdr:rowOff>
    </xdr:to>
    <xdr:sp>
      <xdr:nvSpPr>
        <xdr:cNvPr id="24" name="Rectangle 27"/>
        <xdr:cNvSpPr>
          <a:spLocks/>
        </xdr:cNvSpPr>
      </xdr:nvSpPr>
      <xdr:spPr>
        <a:xfrm>
          <a:off x="6324600" y="656272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（H16）</a:t>
          </a:r>
        </a:p>
      </xdr:txBody>
    </xdr:sp>
    <xdr:clientData/>
  </xdr:twoCellAnchor>
  <xdr:twoCellAnchor>
    <xdr:from>
      <xdr:col>2</xdr:col>
      <xdr:colOff>85725</xdr:colOff>
      <xdr:row>44</xdr:row>
      <xdr:rowOff>180975</xdr:rowOff>
    </xdr:from>
    <xdr:to>
      <xdr:col>3</xdr:col>
      <xdr:colOff>28575</xdr:colOff>
      <xdr:row>46</xdr:row>
      <xdr:rowOff>190500</xdr:rowOff>
    </xdr:to>
    <xdr:sp>
      <xdr:nvSpPr>
        <xdr:cNvPr id="25" name="TextBox 32"/>
        <xdr:cNvSpPr txBox="1">
          <a:spLocks noChangeArrowheads="1"/>
        </xdr:cNvSpPr>
      </xdr:nvSpPr>
      <xdr:spPr>
        <a:xfrm>
          <a:off x="2171700" y="7543800"/>
          <a:ext cx="742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（H16.9.30）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54</xdr:row>
      <xdr:rowOff>0</xdr:rowOff>
    </xdr:from>
    <xdr:to>
      <xdr:col>15</xdr:col>
      <xdr:colOff>266700</xdr:colOff>
      <xdr:row>54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1915775" y="89630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（大学院生を含む）</a:t>
          </a:r>
        </a:p>
      </xdr:txBody>
    </xdr:sp>
    <xdr:clientData/>
  </xdr:twoCellAnchor>
  <xdr:twoCellAnchor>
    <xdr:from>
      <xdr:col>10</xdr:col>
      <xdr:colOff>47625</xdr:colOff>
      <xdr:row>6</xdr:row>
      <xdr:rowOff>0</xdr:rowOff>
    </xdr:from>
    <xdr:to>
      <xdr:col>10</xdr:col>
      <xdr:colOff>476250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8553450" y="952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10</xdr:col>
      <xdr:colOff>47625</xdr:colOff>
      <xdr:row>9</xdr:row>
      <xdr:rowOff>0</xdr:rowOff>
    </xdr:from>
    <xdr:to>
      <xdr:col>10</xdr:col>
      <xdr:colOff>476250</xdr:colOff>
      <xdr:row>10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8553450" y="9525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  <xdr:twoCellAnchor>
    <xdr:from>
      <xdr:col>10</xdr:col>
      <xdr:colOff>47625</xdr:colOff>
      <xdr:row>11</xdr:row>
      <xdr:rowOff>0</xdr:rowOff>
    </xdr:from>
    <xdr:to>
      <xdr:col>10</xdr:col>
      <xdr:colOff>476250</xdr:colOff>
      <xdr:row>12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8553450" y="11525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（速報値）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</xdr:col>
      <xdr:colOff>266700</xdr:colOff>
      <xdr:row>51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42975" y="8782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（大学院生を含む）</a:t>
          </a:r>
        </a:p>
      </xdr:txBody>
    </xdr:sp>
    <xdr:clientData/>
  </xdr:twoCellAnchor>
  <xdr:twoCellAnchor>
    <xdr:from>
      <xdr:col>11</xdr:col>
      <xdr:colOff>781050</xdr:colOff>
      <xdr:row>51</xdr:row>
      <xdr:rowOff>0</xdr:rowOff>
    </xdr:from>
    <xdr:to>
      <xdr:col>12</xdr:col>
      <xdr:colOff>590550</xdr:colOff>
      <xdr:row>51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382125" y="87820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（H11年度）</a:t>
          </a:r>
        </a:p>
      </xdr:txBody>
    </xdr:sp>
    <xdr:clientData/>
  </xdr:twoCellAnchor>
  <xdr:twoCellAnchor>
    <xdr:from>
      <xdr:col>11</xdr:col>
      <xdr:colOff>57150</xdr:colOff>
      <xdr:row>51</xdr:row>
      <xdr:rowOff>0</xdr:rowOff>
    </xdr:from>
    <xdr:to>
      <xdr:col>11</xdr:col>
      <xdr:colOff>781050</xdr:colOff>
      <xdr:row>51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658225" y="87820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（H11.12.31）</a:t>
          </a:r>
        </a:p>
      </xdr:txBody>
    </xdr:sp>
    <xdr:clientData/>
  </xdr:twoCellAnchor>
  <xdr:twoCellAnchor>
    <xdr:from>
      <xdr:col>11</xdr:col>
      <xdr:colOff>123825</xdr:colOff>
      <xdr:row>51</xdr:row>
      <xdr:rowOff>0</xdr:rowOff>
    </xdr:from>
    <xdr:to>
      <xdr:col>11</xdr:col>
      <xdr:colOff>781050</xdr:colOff>
      <xdr:row>51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724900" y="87820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（H11.3.31）</a:t>
          </a:r>
        </a:p>
      </xdr:txBody>
    </xdr:sp>
    <xdr:clientData/>
  </xdr:twoCellAnchor>
  <xdr:twoCellAnchor>
    <xdr:from>
      <xdr:col>11</xdr:col>
      <xdr:colOff>304800</xdr:colOff>
      <xdr:row>51</xdr:row>
      <xdr:rowOff>0</xdr:rowOff>
    </xdr:from>
    <xdr:to>
      <xdr:col>11</xdr:col>
      <xdr:colOff>704850</xdr:colOff>
      <xdr:row>51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905875" y="87820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11</xdr:col>
      <xdr:colOff>304800</xdr:colOff>
      <xdr:row>51</xdr:row>
      <xdr:rowOff>0</xdr:rowOff>
    </xdr:from>
    <xdr:to>
      <xdr:col>11</xdr:col>
      <xdr:colOff>704850</xdr:colOff>
      <xdr:row>51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905875" y="87820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11</xdr:col>
      <xdr:colOff>304800</xdr:colOff>
      <xdr:row>51</xdr:row>
      <xdr:rowOff>0</xdr:rowOff>
    </xdr:from>
    <xdr:to>
      <xdr:col>11</xdr:col>
      <xdr:colOff>704850</xdr:colOff>
      <xdr:row>51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905875" y="87820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（概数）</a:t>
          </a:r>
        </a:p>
      </xdr:txBody>
    </xdr:sp>
    <xdr:clientData/>
  </xdr:twoCellAnchor>
  <xdr:twoCellAnchor>
    <xdr:from>
      <xdr:col>11</xdr:col>
      <xdr:colOff>57150</xdr:colOff>
      <xdr:row>51</xdr:row>
      <xdr:rowOff>0</xdr:rowOff>
    </xdr:from>
    <xdr:to>
      <xdr:col>11</xdr:col>
      <xdr:colOff>781050</xdr:colOff>
      <xdr:row>51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8658225" y="87820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（H12.3.31）</a:t>
          </a:r>
        </a:p>
      </xdr:txBody>
    </xdr:sp>
    <xdr:clientData/>
  </xdr:twoCellAnchor>
  <xdr:twoCellAnchor>
    <xdr:from>
      <xdr:col>6</xdr:col>
      <xdr:colOff>466725</xdr:colOff>
      <xdr:row>51</xdr:row>
      <xdr:rowOff>0</xdr:rowOff>
    </xdr:from>
    <xdr:to>
      <xdr:col>7</xdr:col>
      <xdr:colOff>400050</xdr:colOff>
      <xdr:row>51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5181600" y="878205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（H11.4.1）</a:t>
          </a:r>
        </a:p>
      </xdr:txBody>
    </xdr:sp>
    <xdr:clientData/>
  </xdr:twoCellAnchor>
  <xdr:twoCellAnchor>
    <xdr:from>
      <xdr:col>8</xdr:col>
      <xdr:colOff>552450</xdr:colOff>
      <xdr:row>51</xdr:row>
      <xdr:rowOff>0</xdr:rowOff>
    </xdr:from>
    <xdr:to>
      <xdr:col>9</xdr:col>
      <xdr:colOff>523875</xdr:colOff>
      <xdr:row>51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6810375" y="878205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（H11.4.1）</a:t>
          </a:r>
        </a:p>
      </xdr:txBody>
    </xdr:sp>
    <xdr:clientData/>
  </xdr:twoCellAnchor>
  <xdr:twoCellAnchor>
    <xdr:from>
      <xdr:col>11</xdr:col>
      <xdr:colOff>123825</xdr:colOff>
      <xdr:row>51</xdr:row>
      <xdr:rowOff>0</xdr:rowOff>
    </xdr:from>
    <xdr:to>
      <xdr:col>11</xdr:col>
      <xdr:colOff>781050</xdr:colOff>
      <xdr:row>51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8724900" y="878205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（H10.10.1）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43</xdr:row>
      <xdr:rowOff>66675</xdr:rowOff>
    </xdr:from>
    <xdr:to>
      <xdr:col>6</xdr:col>
      <xdr:colOff>1028700</xdr:colOff>
      <xdr:row>44</xdr:row>
      <xdr:rowOff>85725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6629400" y="702945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4</xdr:col>
      <xdr:colOff>19050</xdr:colOff>
      <xdr:row>21</xdr:row>
      <xdr:rowOff>57150</xdr:rowOff>
    </xdr:from>
    <xdr:to>
      <xdr:col>4</xdr:col>
      <xdr:colOff>609600</xdr:colOff>
      <xdr:row>22</xdr:row>
      <xdr:rowOff>9525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4248150" y="28194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3</xdr:col>
      <xdr:colOff>0</xdr:colOff>
      <xdr:row>21</xdr:row>
      <xdr:rowOff>57150</xdr:rowOff>
    </xdr:from>
    <xdr:to>
      <xdr:col>3</xdr:col>
      <xdr:colOff>723900</xdr:colOff>
      <xdr:row>22</xdr:row>
      <xdr:rowOff>47625</xdr:rowOff>
    </xdr:to>
    <xdr:sp>
      <xdr:nvSpPr>
        <xdr:cNvPr id="3" name="TextBox 30"/>
        <xdr:cNvSpPr txBox="1">
          <a:spLocks noChangeArrowheads="1"/>
        </xdr:cNvSpPr>
      </xdr:nvSpPr>
      <xdr:spPr>
        <a:xfrm>
          <a:off x="3248025" y="28194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明朝"/>
              <a:ea typeface="ＭＳ Ｐ明朝"/>
              <a:cs typeface="ＭＳ Ｐ明朝"/>
            </a:rPr>
            <a:t>（小型特殊含）</a:t>
          </a:r>
        </a:p>
      </xdr:txBody>
    </xdr:sp>
    <xdr:clientData/>
  </xdr:twoCellAnchor>
  <xdr:twoCellAnchor>
    <xdr:from>
      <xdr:col>6</xdr:col>
      <xdr:colOff>257175</xdr:colOff>
      <xdr:row>21</xdr:row>
      <xdr:rowOff>76200</xdr:rowOff>
    </xdr:from>
    <xdr:to>
      <xdr:col>6</xdr:col>
      <xdr:colOff>971550</xdr:colOff>
      <xdr:row>22</xdr:row>
      <xdr:rowOff>47625</xdr:rowOff>
    </xdr:to>
    <xdr:sp>
      <xdr:nvSpPr>
        <xdr:cNvPr id="4" name="TextBox 31"/>
        <xdr:cNvSpPr txBox="1">
          <a:spLocks noChangeArrowheads="1"/>
        </xdr:cNvSpPr>
      </xdr:nvSpPr>
      <xdr:spPr>
        <a:xfrm>
          <a:off x="6581775" y="28384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（H17.4.1）</a:t>
          </a:r>
        </a:p>
      </xdr:txBody>
    </xdr:sp>
    <xdr:clientData/>
  </xdr:twoCellAnchor>
  <xdr:twoCellAnchor>
    <xdr:from>
      <xdr:col>6</xdr:col>
      <xdr:colOff>219075</xdr:colOff>
      <xdr:row>27</xdr:row>
      <xdr:rowOff>47625</xdr:rowOff>
    </xdr:from>
    <xdr:to>
      <xdr:col>6</xdr:col>
      <xdr:colOff>942975</xdr:colOff>
      <xdr:row>28</xdr:row>
      <xdr:rowOff>38100</xdr:rowOff>
    </xdr:to>
    <xdr:sp>
      <xdr:nvSpPr>
        <xdr:cNvPr id="5" name="TextBox 33"/>
        <xdr:cNvSpPr txBox="1">
          <a:spLocks noChangeArrowheads="1"/>
        </xdr:cNvSpPr>
      </xdr:nvSpPr>
      <xdr:spPr>
        <a:xfrm>
          <a:off x="6543675" y="401002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5</xdr:col>
      <xdr:colOff>733425</xdr:colOff>
      <xdr:row>7</xdr:row>
      <xdr:rowOff>180975</xdr:rowOff>
    </xdr:to>
    <xdr:sp>
      <xdr:nvSpPr>
        <xdr:cNvPr id="6" name="TextBox 46"/>
        <xdr:cNvSpPr txBox="1">
          <a:spLocks noChangeArrowheads="1"/>
        </xdr:cNvSpPr>
      </xdr:nvSpPr>
      <xdr:spPr>
        <a:xfrm>
          <a:off x="5219700" y="9620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2</xdr:col>
      <xdr:colOff>1152525</xdr:colOff>
      <xdr:row>6</xdr:row>
      <xdr:rowOff>19050</xdr:rowOff>
    </xdr:from>
    <xdr:to>
      <xdr:col>3</xdr:col>
      <xdr:colOff>704850</xdr:colOff>
      <xdr:row>7</xdr:row>
      <xdr:rowOff>19050</xdr:rowOff>
    </xdr:to>
    <xdr:sp>
      <xdr:nvSpPr>
        <xdr:cNvPr id="7" name="TextBox 47"/>
        <xdr:cNvSpPr txBox="1">
          <a:spLocks noChangeArrowheads="1"/>
        </xdr:cNvSpPr>
      </xdr:nvSpPr>
      <xdr:spPr>
        <a:xfrm>
          <a:off x="3228975" y="9620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6</xdr:col>
      <xdr:colOff>200025</xdr:colOff>
      <xdr:row>15</xdr:row>
      <xdr:rowOff>47625</xdr:rowOff>
    </xdr:from>
    <xdr:to>
      <xdr:col>6</xdr:col>
      <xdr:colOff>923925</xdr:colOff>
      <xdr:row>17</xdr:row>
      <xdr:rowOff>28575</xdr:rowOff>
    </xdr:to>
    <xdr:sp>
      <xdr:nvSpPr>
        <xdr:cNvPr id="8" name="TextBox 56"/>
        <xdr:cNvSpPr txBox="1">
          <a:spLocks noChangeArrowheads="1"/>
        </xdr:cNvSpPr>
      </xdr:nvSpPr>
      <xdr:spPr>
        <a:xfrm>
          <a:off x="6524625" y="18097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（H17.3.31）</a:t>
          </a:r>
        </a:p>
      </xdr:txBody>
    </xdr:sp>
    <xdr:clientData/>
  </xdr:twoCellAnchor>
  <xdr:twoCellAnchor>
    <xdr:from>
      <xdr:col>2</xdr:col>
      <xdr:colOff>1162050</xdr:colOff>
      <xdr:row>6</xdr:row>
      <xdr:rowOff>190500</xdr:rowOff>
    </xdr:from>
    <xdr:to>
      <xdr:col>3</xdr:col>
      <xdr:colOff>714375</xdr:colOff>
      <xdr:row>7</xdr:row>
      <xdr:rowOff>171450</xdr:rowOff>
    </xdr:to>
    <xdr:sp>
      <xdr:nvSpPr>
        <xdr:cNvPr id="9" name="TextBox 57"/>
        <xdr:cNvSpPr txBox="1">
          <a:spLocks noChangeArrowheads="1"/>
        </xdr:cNvSpPr>
      </xdr:nvSpPr>
      <xdr:spPr>
        <a:xfrm>
          <a:off x="3238500" y="9620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561975</xdr:colOff>
      <xdr:row>9</xdr:row>
      <xdr:rowOff>0</xdr:rowOff>
    </xdr:to>
    <xdr:sp>
      <xdr:nvSpPr>
        <xdr:cNvPr id="10" name="TextBox 59"/>
        <xdr:cNvSpPr txBox="1">
          <a:spLocks noChangeArrowheads="1"/>
        </xdr:cNvSpPr>
      </xdr:nvSpPr>
      <xdr:spPr>
        <a:xfrm>
          <a:off x="4229100" y="962025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（H15.4.1）</a:t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6</xdr:col>
      <xdr:colOff>733425</xdr:colOff>
      <xdr:row>16</xdr:row>
      <xdr:rowOff>190500</xdr:rowOff>
    </xdr:to>
    <xdr:sp>
      <xdr:nvSpPr>
        <xdr:cNvPr id="11" name="TextBox 62"/>
        <xdr:cNvSpPr txBox="1">
          <a:spLocks noChangeArrowheads="1"/>
        </xdr:cNvSpPr>
      </xdr:nvSpPr>
      <xdr:spPr>
        <a:xfrm>
          <a:off x="6334125" y="19621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（H14.10.1）</a:t>
          </a:r>
        </a:p>
      </xdr:txBody>
    </xdr:sp>
    <xdr:clientData/>
  </xdr:twoCellAnchor>
  <xdr:twoCellAnchor>
    <xdr:from>
      <xdr:col>6</xdr:col>
      <xdr:colOff>161925</xdr:colOff>
      <xdr:row>23</xdr:row>
      <xdr:rowOff>47625</xdr:rowOff>
    </xdr:from>
    <xdr:to>
      <xdr:col>6</xdr:col>
      <xdr:colOff>981075</xdr:colOff>
      <xdr:row>24</xdr:row>
      <xdr:rowOff>28575</xdr:rowOff>
    </xdr:to>
    <xdr:sp>
      <xdr:nvSpPr>
        <xdr:cNvPr id="12" name="TextBox 66"/>
        <xdr:cNvSpPr txBox="1">
          <a:spLocks noChangeArrowheads="1"/>
        </xdr:cNvSpPr>
      </xdr:nvSpPr>
      <xdr:spPr>
        <a:xfrm>
          <a:off x="6486525" y="32099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（H16.12.31）</a:t>
          </a:r>
        </a:p>
      </xdr:txBody>
    </xdr:sp>
    <xdr:clientData/>
  </xdr:twoCellAnchor>
  <xdr:twoCellAnchor>
    <xdr:from>
      <xdr:col>6</xdr:col>
      <xdr:colOff>190500</xdr:colOff>
      <xdr:row>40</xdr:row>
      <xdr:rowOff>57150</xdr:rowOff>
    </xdr:from>
    <xdr:to>
      <xdr:col>6</xdr:col>
      <xdr:colOff>914400</xdr:colOff>
      <xdr:row>41</xdr:row>
      <xdr:rowOff>38100</xdr:rowOff>
    </xdr:to>
    <xdr:sp>
      <xdr:nvSpPr>
        <xdr:cNvPr id="13" name="TextBox 67"/>
        <xdr:cNvSpPr txBox="1">
          <a:spLocks noChangeArrowheads="1"/>
        </xdr:cNvSpPr>
      </xdr:nvSpPr>
      <xdr:spPr>
        <a:xfrm>
          <a:off x="6515100" y="64198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（H16.12.31）</a:t>
          </a:r>
        </a:p>
      </xdr:txBody>
    </xdr:sp>
    <xdr:clientData/>
  </xdr:twoCellAnchor>
  <xdr:twoCellAnchor>
    <xdr:from>
      <xdr:col>2</xdr:col>
      <xdr:colOff>1152525</xdr:colOff>
      <xdr:row>11</xdr:row>
      <xdr:rowOff>0</xdr:rowOff>
    </xdr:from>
    <xdr:to>
      <xdr:col>3</xdr:col>
      <xdr:colOff>733425</xdr:colOff>
      <xdr:row>12</xdr:row>
      <xdr:rowOff>9525</xdr:rowOff>
    </xdr:to>
    <xdr:sp>
      <xdr:nvSpPr>
        <xdr:cNvPr id="14" name="TextBox 68"/>
        <xdr:cNvSpPr txBox="1">
          <a:spLocks noChangeArrowheads="1"/>
        </xdr:cNvSpPr>
      </xdr:nvSpPr>
      <xdr:spPr>
        <a:xfrm>
          <a:off x="3228975" y="1162050"/>
          <a:ext cx="7524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軽自動二輪除</a:t>
          </a:r>
        </a:p>
      </xdr:txBody>
    </xdr:sp>
    <xdr:clientData/>
  </xdr:twoCellAnchor>
  <xdr:twoCellAnchor>
    <xdr:from>
      <xdr:col>3</xdr:col>
      <xdr:colOff>971550</xdr:colOff>
      <xdr:row>6</xdr:row>
      <xdr:rowOff>19050</xdr:rowOff>
    </xdr:from>
    <xdr:to>
      <xdr:col>4</xdr:col>
      <xdr:colOff>714375</xdr:colOff>
      <xdr:row>6</xdr:row>
      <xdr:rowOff>161925</xdr:rowOff>
    </xdr:to>
    <xdr:sp>
      <xdr:nvSpPr>
        <xdr:cNvPr id="15" name="TextBox 69"/>
        <xdr:cNvSpPr txBox="1">
          <a:spLocks noChangeArrowheads="1"/>
        </xdr:cNvSpPr>
      </xdr:nvSpPr>
      <xdr:spPr>
        <a:xfrm>
          <a:off x="4219575" y="9620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6</xdr:col>
      <xdr:colOff>161925</xdr:colOff>
      <xdr:row>18</xdr:row>
      <xdr:rowOff>47625</xdr:rowOff>
    </xdr:from>
    <xdr:to>
      <xdr:col>6</xdr:col>
      <xdr:colOff>885825</xdr:colOff>
      <xdr:row>19</xdr:row>
      <xdr:rowOff>28575</xdr:rowOff>
    </xdr:to>
    <xdr:sp>
      <xdr:nvSpPr>
        <xdr:cNvPr id="16" name="TextBox 72"/>
        <xdr:cNvSpPr txBox="1">
          <a:spLocks noChangeArrowheads="1"/>
        </xdr:cNvSpPr>
      </xdr:nvSpPr>
      <xdr:spPr>
        <a:xfrm>
          <a:off x="6486525" y="220980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（H16.12.31）</a:t>
          </a:r>
        </a:p>
      </xdr:txBody>
    </xdr:sp>
    <xdr:clientData/>
  </xdr:twoCellAnchor>
  <xdr:twoCellAnchor>
    <xdr:from>
      <xdr:col>6</xdr:col>
      <xdr:colOff>180975</xdr:colOff>
      <xdr:row>38</xdr:row>
      <xdr:rowOff>57150</xdr:rowOff>
    </xdr:from>
    <xdr:to>
      <xdr:col>6</xdr:col>
      <xdr:colOff>1000125</xdr:colOff>
      <xdr:row>39</xdr:row>
      <xdr:rowOff>38100</xdr:rowOff>
    </xdr:to>
    <xdr:sp>
      <xdr:nvSpPr>
        <xdr:cNvPr id="17" name="TextBox 74"/>
        <xdr:cNvSpPr txBox="1">
          <a:spLocks noChangeArrowheads="1"/>
        </xdr:cNvSpPr>
      </xdr:nvSpPr>
      <xdr:spPr>
        <a:xfrm>
          <a:off x="6505575" y="60198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（H16.12.31）</a:t>
          </a:r>
        </a:p>
      </xdr:txBody>
    </xdr:sp>
    <xdr:clientData/>
  </xdr:twoCellAnchor>
  <xdr:twoCellAnchor>
    <xdr:from>
      <xdr:col>7</xdr:col>
      <xdr:colOff>180975</xdr:colOff>
      <xdr:row>44</xdr:row>
      <xdr:rowOff>57150</xdr:rowOff>
    </xdr:from>
    <xdr:to>
      <xdr:col>7</xdr:col>
      <xdr:colOff>895350</xdr:colOff>
      <xdr:row>45</xdr:row>
      <xdr:rowOff>28575</xdr:rowOff>
    </xdr:to>
    <xdr:sp>
      <xdr:nvSpPr>
        <xdr:cNvPr id="18" name="TextBox 75"/>
        <xdr:cNvSpPr txBox="1">
          <a:spLocks noChangeArrowheads="1"/>
        </xdr:cNvSpPr>
      </xdr:nvSpPr>
      <xdr:spPr>
        <a:xfrm>
          <a:off x="7686675" y="72199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（H17.3.31）</a:t>
          </a:r>
        </a:p>
      </xdr:txBody>
    </xdr:sp>
    <xdr:clientData/>
  </xdr:twoCellAnchor>
  <xdr:twoCellAnchor>
    <xdr:from>
      <xdr:col>5</xdr:col>
      <xdr:colOff>19050</xdr:colOff>
      <xdr:row>37</xdr:row>
      <xdr:rowOff>19050</xdr:rowOff>
    </xdr:from>
    <xdr:to>
      <xdr:col>5</xdr:col>
      <xdr:colOff>733425</xdr:colOff>
      <xdr:row>37</xdr:row>
      <xdr:rowOff>190500</xdr:rowOff>
    </xdr:to>
    <xdr:sp>
      <xdr:nvSpPr>
        <xdr:cNvPr id="19" name="TextBox 77"/>
        <xdr:cNvSpPr txBox="1">
          <a:spLocks noChangeArrowheads="1"/>
        </xdr:cNvSpPr>
      </xdr:nvSpPr>
      <xdr:spPr>
        <a:xfrm>
          <a:off x="5229225" y="578167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3</xdr:col>
      <xdr:colOff>971550</xdr:colOff>
      <xdr:row>7</xdr:row>
      <xdr:rowOff>9525</xdr:rowOff>
    </xdr:from>
    <xdr:to>
      <xdr:col>4</xdr:col>
      <xdr:colOff>714375</xdr:colOff>
      <xdr:row>7</xdr:row>
      <xdr:rowOff>171450</xdr:rowOff>
    </xdr:to>
    <xdr:sp>
      <xdr:nvSpPr>
        <xdr:cNvPr id="20" name="TextBox 79"/>
        <xdr:cNvSpPr txBox="1">
          <a:spLocks noChangeArrowheads="1"/>
        </xdr:cNvSpPr>
      </xdr:nvSpPr>
      <xdr:spPr>
        <a:xfrm>
          <a:off x="4219575" y="9620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4</xdr:col>
      <xdr:colOff>9525</xdr:colOff>
      <xdr:row>38</xdr:row>
      <xdr:rowOff>57150</xdr:rowOff>
    </xdr:from>
    <xdr:to>
      <xdr:col>4</xdr:col>
      <xdr:colOff>695325</xdr:colOff>
      <xdr:row>39</xdr:row>
      <xdr:rowOff>0</xdr:rowOff>
    </xdr:to>
    <xdr:sp>
      <xdr:nvSpPr>
        <xdr:cNvPr id="21" name="TextBox 81"/>
        <xdr:cNvSpPr txBox="1">
          <a:spLocks noChangeArrowheads="1"/>
        </xdr:cNvSpPr>
      </xdr:nvSpPr>
      <xdr:spPr>
        <a:xfrm>
          <a:off x="4238625" y="6019800"/>
          <a:ext cx="685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(Ｈ17.3.31)</a:t>
          </a:r>
        </a:p>
      </xdr:txBody>
    </xdr:sp>
    <xdr:clientData/>
  </xdr:twoCellAnchor>
  <xdr:twoCellAnchor>
    <xdr:from>
      <xdr:col>3</xdr:col>
      <xdr:colOff>971550</xdr:colOff>
      <xdr:row>45</xdr:row>
      <xdr:rowOff>66675</xdr:rowOff>
    </xdr:from>
    <xdr:to>
      <xdr:col>4</xdr:col>
      <xdr:colOff>714375</xdr:colOff>
      <xdr:row>46</xdr:row>
      <xdr:rowOff>85725</xdr:rowOff>
    </xdr:to>
    <xdr:sp>
      <xdr:nvSpPr>
        <xdr:cNvPr id="22" name="TextBox 82"/>
        <xdr:cNvSpPr txBox="1">
          <a:spLocks noChangeArrowheads="1"/>
        </xdr:cNvSpPr>
      </xdr:nvSpPr>
      <xdr:spPr>
        <a:xfrm>
          <a:off x="4219575" y="742950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（H17.11.1）</a:t>
          </a:r>
        </a:p>
      </xdr:txBody>
    </xdr:sp>
    <xdr:clientData/>
  </xdr:twoCellAnchor>
  <xdr:twoCellAnchor>
    <xdr:from>
      <xdr:col>2</xdr:col>
      <xdr:colOff>0</xdr:colOff>
      <xdr:row>7</xdr:row>
      <xdr:rowOff>57150</xdr:rowOff>
    </xdr:from>
    <xdr:to>
      <xdr:col>2</xdr:col>
      <xdr:colOff>723900</xdr:colOff>
      <xdr:row>8</xdr:row>
      <xdr:rowOff>66675</xdr:rowOff>
    </xdr:to>
    <xdr:sp>
      <xdr:nvSpPr>
        <xdr:cNvPr id="23" name="TextBox 83"/>
        <xdr:cNvSpPr txBox="1">
          <a:spLocks noChangeArrowheads="1"/>
        </xdr:cNvSpPr>
      </xdr:nvSpPr>
      <xdr:spPr>
        <a:xfrm>
          <a:off x="2076450" y="962025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（一般会計）</a:t>
          </a:r>
        </a:p>
      </xdr:txBody>
    </xdr:sp>
    <xdr:clientData/>
  </xdr:twoCellAnchor>
  <xdr:twoCellAnchor>
    <xdr:from>
      <xdr:col>6</xdr:col>
      <xdr:colOff>238125</xdr:colOff>
      <xdr:row>10</xdr:row>
      <xdr:rowOff>76200</xdr:rowOff>
    </xdr:from>
    <xdr:to>
      <xdr:col>6</xdr:col>
      <xdr:colOff>962025</xdr:colOff>
      <xdr:row>12</xdr:row>
      <xdr:rowOff>57150</xdr:rowOff>
    </xdr:to>
    <xdr:sp>
      <xdr:nvSpPr>
        <xdr:cNvPr id="24" name="TextBox 84"/>
        <xdr:cNvSpPr txBox="1">
          <a:spLocks noChangeArrowheads="1"/>
        </xdr:cNvSpPr>
      </xdr:nvSpPr>
      <xdr:spPr>
        <a:xfrm>
          <a:off x="6562725" y="103822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（H17.4.1）</a:t>
          </a:r>
        </a:p>
      </xdr:txBody>
    </xdr:sp>
    <xdr:clientData/>
  </xdr:twoCellAnchor>
  <xdr:twoCellAnchor>
    <xdr:from>
      <xdr:col>5</xdr:col>
      <xdr:colOff>95250</xdr:colOff>
      <xdr:row>20</xdr:row>
      <xdr:rowOff>66675</xdr:rowOff>
    </xdr:from>
    <xdr:to>
      <xdr:col>5</xdr:col>
      <xdr:colOff>809625</xdr:colOff>
      <xdr:row>21</xdr:row>
      <xdr:rowOff>38100</xdr:rowOff>
    </xdr:to>
    <xdr:sp>
      <xdr:nvSpPr>
        <xdr:cNvPr id="25" name="TextBox 85"/>
        <xdr:cNvSpPr txBox="1">
          <a:spLocks noChangeArrowheads="1"/>
        </xdr:cNvSpPr>
      </xdr:nvSpPr>
      <xdr:spPr>
        <a:xfrm>
          <a:off x="5305425" y="262890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（H17.4.1）</a:t>
          </a:r>
        </a:p>
      </xdr:txBody>
    </xdr:sp>
    <xdr:clientData/>
  </xdr:twoCellAnchor>
  <xdr:twoCellAnchor>
    <xdr:from>
      <xdr:col>2</xdr:col>
      <xdr:colOff>1162050</xdr:colOff>
      <xdr:row>22</xdr:row>
      <xdr:rowOff>57150</xdr:rowOff>
    </xdr:from>
    <xdr:to>
      <xdr:col>3</xdr:col>
      <xdr:colOff>714375</xdr:colOff>
      <xdr:row>23</xdr:row>
      <xdr:rowOff>57150</xdr:rowOff>
    </xdr:to>
    <xdr:sp>
      <xdr:nvSpPr>
        <xdr:cNvPr id="26" name="TextBox 86"/>
        <xdr:cNvSpPr txBox="1">
          <a:spLocks noChangeArrowheads="1"/>
        </xdr:cNvSpPr>
      </xdr:nvSpPr>
      <xdr:spPr>
        <a:xfrm>
          <a:off x="3238500" y="3019425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（H17.3.31）</a:t>
          </a:r>
        </a:p>
      </xdr:txBody>
    </xdr:sp>
    <xdr:clientData/>
  </xdr:twoCellAnchor>
  <xdr:twoCellAnchor>
    <xdr:from>
      <xdr:col>6</xdr:col>
      <xdr:colOff>219075</xdr:colOff>
      <xdr:row>31</xdr:row>
      <xdr:rowOff>66675</xdr:rowOff>
    </xdr:from>
    <xdr:to>
      <xdr:col>6</xdr:col>
      <xdr:colOff>942975</xdr:colOff>
      <xdr:row>33</xdr:row>
      <xdr:rowOff>47625</xdr:rowOff>
    </xdr:to>
    <xdr:sp>
      <xdr:nvSpPr>
        <xdr:cNvPr id="27" name="TextBox 87"/>
        <xdr:cNvSpPr txBox="1">
          <a:spLocks noChangeArrowheads="1"/>
        </xdr:cNvSpPr>
      </xdr:nvSpPr>
      <xdr:spPr>
        <a:xfrm>
          <a:off x="6543675" y="482917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（H16.3.31）</a:t>
          </a:r>
        </a:p>
      </xdr:txBody>
    </xdr:sp>
    <xdr:clientData/>
  </xdr:twoCellAnchor>
  <xdr:twoCellAnchor>
    <xdr:from>
      <xdr:col>3</xdr:col>
      <xdr:colOff>0</xdr:colOff>
      <xdr:row>37</xdr:row>
      <xdr:rowOff>76200</xdr:rowOff>
    </xdr:from>
    <xdr:to>
      <xdr:col>3</xdr:col>
      <xdr:colOff>714375</xdr:colOff>
      <xdr:row>38</xdr:row>
      <xdr:rowOff>47625</xdr:rowOff>
    </xdr:to>
    <xdr:sp>
      <xdr:nvSpPr>
        <xdr:cNvPr id="28" name="TextBox 90"/>
        <xdr:cNvSpPr txBox="1">
          <a:spLocks noChangeArrowheads="1"/>
        </xdr:cNvSpPr>
      </xdr:nvSpPr>
      <xdr:spPr>
        <a:xfrm>
          <a:off x="3248025" y="5838825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（H17.3.31）</a:t>
          </a:r>
        </a:p>
      </xdr:txBody>
    </xdr:sp>
    <xdr:clientData/>
  </xdr:twoCellAnchor>
  <xdr:twoCellAnchor>
    <xdr:from>
      <xdr:col>1</xdr:col>
      <xdr:colOff>28575</xdr:colOff>
      <xdr:row>44</xdr:row>
      <xdr:rowOff>66675</xdr:rowOff>
    </xdr:from>
    <xdr:to>
      <xdr:col>1</xdr:col>
      <xdr:colOff>561975</xdr:colOff>
      <xdr:row>45</xdr:row>
      <xdr:rowOff>76200</xdr:rowOff>
    </xdr:to>
    <xdr:sp>
      <xdr:nvSpPr>
        <xdr:cNvPr id="29" name="TextBox 91"/>
        <xdr:cNvSpPr txBox="1">
          <a:spLocks noChangeArrowheads="1"/>
        </xdr:cNvSpPr>
      </xdr:nvSpPr>
      <xdr:spPr>
        <a:xfrm>
          <a:off x="971550" y="72294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明朝"/>
              <a:ea typeface="ＭＳ Ｐ明朝"/>
              <a:cs typeface="ＭＳ Ｐ明朝"/>
            </a:rPr>
            <a:t>一般会計</a:t>
          </a:r>
        </a:p>
      </xdr:txBody>
    </xdr:sp>
    <xdr:clientData/>
  </xdr:twoCellAnchor>
  <xdr:twoCellAnchor>
    <xdr:from>
      <xdr:col>1</xdr:col>
      <xdr:colOff>1123950</xdr:colOff>
      <xdr:row>44</xdr:row>
      <xdr:rowOff>66675</xdr:rowOff>
    </xdr:from>
    <xdr:to>
      <xdr:col>2</xdr:col>
      <xdr:colOff>523875</xdr:colOff>
      <xdr:row>45</xdr:row>
      <xdr:rowOff>76200</xdr:rowOff>
    </xdr:to>
    <xdr:sp>
      <xdr:nvSpPr>
        <xdr:cNvPr id="30" name="TextBox 92"/>
        <xdr:cNvSpPr txBox="1">
          <a:spLocks noChangeArrowheads="1"/>
        </xdr:cNvSpPr>
      </xdr:nvSpPr>
      <xdr:spPr>
        <a:xfrm>
          <a:off x="2066925" y="72294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明朝"/>
              <a:ea typeface="ＭＳ Ｐ明朝"/>
              <a:cs typeface="ＭＳ Ｐ明朝"/>
            </a:rPr>
            <a:t>一般会計</a:t>
          </a:r>
        </a:p>
      </xdr:txBody>
    </xdr:sp>
    <xdr:clientData/>
  </xdr:twoCellAnchor>
  <xdr:twoCellAnchor>
    <xdr:from>
      <xdr:col>3</xdr:col>
      <xdr:colOff>28575</xdr:colOff>
      <xdr:row>48</xdr:row>
      <xdr:rowOff>66675</xdr:rowOff>
    </xdr:from>
    <xdr:to>
      <xdr:col>3</xdr:col>
      <xdr:colOff>752475</xdr:colOff>
      <xdr:row>49</xdr:row>
      <xdr:rowOff>85725</xdr:rowOff>
    </xdr:to>
    <xdr:sp>
      <xdr:nvSpPr>
        <xdr:cNvPr id="31" name="TextBox 93"/>
        <xdr:cNvSpPr txBox="1">
          <a:spLocks noChangeArrowheads="1"/>
        </xdr:cNvSpPr>
      </xdr:nvSpPr>
      <xdr:spPr>
        <a:xfrm>
          <a:off x="3276600" y="80295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4</xdr:col>
      <xdr:colOff>28575</xdr:colOff>
      <xdr:row>48</xdr:row>
      <xdr:rowOff>57150</xdr:rowOff>
    </xdr:from>
    <xdr:to>
      <xdr:col>4</xdr:col>
      <xdr:colOff>752475</xdr:colOff>
      <xdr:row>49</xdr:row>
      <xdr:rowOff>76200</xdr:rowOff>
    </xdr:to>
    <xdr:sp>
      <xdr:nvSpPr>
        <xdr:cNvPr id="32" name="TextBox 94"/>
        <xdr:cNvSpPr txBox="1">
          <a:spLocks noChangeArrowheads="1"/>
        </xdr:cNvSpPr>
      </xdr:nvSpPr>
      <xdr:spPr>
        <a:xfrm>
          <a:off x="4257675" y="802005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（H16.4.1）</a:t>
          </a:r>
        </a:p>
      </xdr:txBody>
    </xdr:sp>
    <xdr:clientData/>
  </xdr:twoCellAnchor>
  <xdr:twoCellAnchor>
    <xdr:from>
      <xdr:col>6</xdr:col>
      <xdr:colOff>219075</xdr:colOff>
      <xdr:row>48</xdr:row>
      <xdr:rowOff>76200</xdr:rowOff>
    </xdr:from>
    <xdr:to>
      <xdr:col>6</xdr:col>
      <xdr:colOff>942975</xdr:colOff>
      <xdr:row>49</xdr:row>
      <xdr:rowOff>95250</xdr:rowOff>
    </xdr:to>
    <xdr:sp>
      <xdr:nvSpPr>
        <xdr:cNvPr id="33" name="TextBox 96"/>
        <xdr:cNvSpPr txBox="1">
          <a:spLocks noChangeArrowheads="1"/>
        </xdr:cNvSpPr>
      </xdr:nvSpPr>
      <xdr:spPr>
        <a:xfrm>
          <a:off x="6543675" y="803910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（H15.12.31）</a:t>
          </a:r>
        </a:p>
      </xdr:txBody>
    </xdr:sp>
    <xdr:clientData/>
  </xdr:twoCellAnchor>
  <xdr:twoCellAnchor>
    <xdr:from>
      <xdr:col>1</xdr:col>
      <xdr:colOff>19050</xdr:colOff>
      <xdr:row>30</xdr:row>
      <xdr:rowOff>66675</xdr:rowOff>
    </xdr:from>
    <xdr:to>
      <xdr:col>1</xdr:col>
      <xdr:colOff>552450</xdr:colOff>
      <xdr:row>31</xdr:row>
      <xdr:rowOff>76200</xdr:rowOff>
    </xdr:to>
    <xdr:sp>
      <xdr:nvSpPr>
        <xdr:cNvPr id="34" name="TextBox 97"/>
        <xdr:cNvSpPr txBox="1">
          <a:spLocks noChangeArrowheads="1"/>
        </xdr:cNvSpPr>
      </xdr:nvSpPr>
      <xdr:spPr>
        <a:xfrm>
          <a:off x="962025" y="462915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明朝"/>
              <a:ea typeface="ＭＳ Ｐ明朝"/>
              <a:cs typeface="ＭＳ Ｐ明朝"/>
            </a:rPr>
            <a:t>一般会計</a:t>
          </a:r>
        </a:p>
      </xdr:txBody>
    </xdr:sp>
    <xdr:clientData/>
  </xdr:twoCellAnchor>
  <xdr:twoCellAnchor>
    <xdr:from>
      <xdr:col>2</xdr:col>
      <xdr:colOff>19050</xdr:colOff>
      <xdr:row>30</xdr:row>
      <xdr:rowOff>66675</xdr:rowOff>
    </xdr:from>
    <xdr:to>
      <xdr:col>2</xdr:col>
      <xdr:colOff>552450</xdr:colOff>
      <xdr:row>31</xdr:row>
      <xdr:rowOff>76200</xdr:rowOff>
    </xdr:to>
    <xdr:sp>
      <xdr:nvSpPr>
        <xdr:cNvPr id="35" name="TextBox 98"/>
        <xdr:cNvSpPr txBox="1">
          <a:spLocks noChangeArrowheads="1"/>
        </xdr:cNvSpPr>
      </xdr:nvSpPr>
      <xdr:spPr>
        <a:xfrm>
          <a:off x="2095500" y="462915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明朝"/>
              <a:ea typeface="ＭＳ Ｐ明朝"/>
              <a:cs typeface="ＭＳ Ｐ明朝"/>
            </a:rPr>
            <a:t>一般会計</a:t>
          </a:r>
        </a:p>
      </xdr:txBody>
    </xdr:sp>
    <xdr:clientData/>
  </xdr:twoCellAnchor>
  <xdr:twoCellAnchor>
    <xdr:from>
      <xdr:col>4</xdr:col>
      <xdr:colOff>38100</xdr:colOff>
      <xdr:row>31</xdr:row>
      <xdr:rowOff>76200</xdr:rowOff>
    </xdr:from>
    <xdr:to>
      <xdr:col>4</xdr:col>
      <xdr:colOff>752475</xdr:colOff>
      <xdr:row>33</xdr:row>
      <xdr:rowOff>47625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4267200" y="483870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（H15.4.1）</a:t>
          </a:r>
        </a:p>
      </xdr:txBody>
    </xdr:sp>
    <xdr:clientData/>
  </xdr:twoCellAnchor>
  <xdr:twoCellAnchor>
    <xdr:from>
      <xdr:col>2</xdr:col>
      <xdr:colOff>1162050</xdr:colOff>
      <xdr:row>46</xdr:row>
      <xdr:rowOff>57150</xdr:rowOff>
    </xdr:from>
    <xdr:to>
      <xdr:col>3</xdr:col>
      <xdr:colOff>714375</xdr:colOff>
      <xdr:row>47</xdr:row>
      <xdr:rowOff>76200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238500" y="7620000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明朝"/>
              <a:ea typeface="ＭＳ Ｐ明朝"/>
              <a:cs typeface="ＭＳ Ｐ明朝"/>
            </a:rPr>
            <a:t>（H16年度末）</a:t>
          </a:r>
        </a:p>
      </xdr:txBody>
    </xdr:sp>
    <xdr:clientData/>
  </xdr:twoCellAnchor>
  <xdr:twoCellAnchor>
    <xdr:from>
      <xdr:col>5</xdr:col>
      <xdr:colOff>57150</xdr:colOff>
      <xdr:row>49</xdr:row>
      <xdr:rowOff>57150</xdr:rowOff>
    </xdr:from>
    <xdr:to>
      <xdr:col>5</xdr:col>
      <xdr:colOff>781050</xdr:colOff>
      <xdr:row>50</xdr:row>
      <xdr:rowOff>76200</xdr:rowOff>
    </xdr:to>
    <xdr:sp>
      <xdr:nvSpPr>
        <xdr:cNvPr id="38" name="TextBox 101"/>
        <xdr:cNvSpPr txBox="1">
          <a:spLocks noChangeArrowheads="1"/>
        </xdr:cNvSpPr>
      </xdr:nvSpPr>
      <xdr:spPr>
        <a:xfrm>
          <a:off x="5267325" y="8220075"/>
          <a:ext cx="723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（H17.3.31）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7</xdr:row>
      <xdr:rowOff>0</xdr:rowOff>
    </xdr:from>
    <xdr:to>
      <xdr:col>15</xdr:col>
      <xdr:colOff>647700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52825" y="1562100"/>
          <a:ext cx="9525" cy="0"/>
        </a:xfrm>
        <a:custGeom>
          <a:pathLst>
            <a:path h="16" w="1">
              <a:moveTo>
                <a:pt x="0" y="1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114300</xdr:rowOff>
    </xdr:from>
    <xdr:to>
      <xdr:col>0</xdr:col>
      <xdr:colOff>0</xdr:colOff>
      <xdr:row>89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0" y="137160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114300</xdr:rowOff>
    </xdr:from>
    <xdr:to>
      <xdr:col>0</xdr:col>
      <xdr:colOff>0</xdr:colOff>
      <xdr:row>98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13716000"/>
          <a:ext cx="0" cy="18859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145637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66675</xdr:rowOff>
    </xdr:from>
    <xdr:to>
      <xdr:col>0</xdr:col>
      <xdr:colOff>0</xdr:colOff>
      <xdr:row>92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0" y="14249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95</xdr:row>
      <xdr:rowOff>66675</xdr:rowOff>
    </xdr:from>
    <xdr:to>
      <xdr:col>0</xdr:col>
      <xdr:colOff>0</xdr:colOff>
      <xdr:row>95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0" y="14830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66675</xdr:rowOff>
    </xdr:from>
    <xdr:to>
      <xdr:col>0</xdr:col>
      <xdr:colOff>0</xdr:colOff>
      <xdr:row>98</xdr:row>
      <xdr:rowOff>66675</xdr:rowOff>
    </xdr:to>
    <xdr:sp>
      <xdr:nvSpPr>
        <xdr:cNvPr id="7" name="Line 7"/>
        <xdr:cNvSpPr>
          <a:spLocks/>
        </xdr:cNvSpPr>
      </xdr:nvSpPr>
      <xdr:spPr>
        <a:xfrm flipH="1">
          <a:off x="0" y="15592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9</xdr:col>
      <xdr:colOff>0</xdr:colOff>
      <xdr:row>104</xdr:row>
      <xdr:rowOff>38100</xdr:rowOff>
    </xdr:from>
    <xdr:ext cx="114300" cy="285750"/>
    <xdr:sp>
      <xdr:nvSpPr>
        <xdr:cNvPr id="8" name="TextBox 9"/>
        <xdr:cNvSpPr txBox="1">
          <a:spLocks noChangeArrowheads="1"/>
        </xdr:cNvSpPr>
      </xdr:nvSpPr>
      <xdr:spPr>
        <a:xfrm>
          <a:off x="1704975" y="167830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0</xdr:col>
      <xdr:colOff>0</xdr:colOff>
      <xdr:row>102</xdr:row>
      <xdr:rowOff>0</xdr:rowOff>
    </xdr:from>
    <xdr:to>
      <xdr:col>0</xdr:col>
      <xdr:colOff>0</xdr:colOff>
      <xdr:row>108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0" y="16402050"/>
          <a:ext cx="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保健所</a:t>
          </a:r>
        </a:p>
      </xdr:txBody>
    </xdr:sp>
    <xdr:clientData/>
  </xdr:twoCellAnchor>
  <xdr:twoCellAnchor>
    <xdr:from>
      <xdr:col>0</xdr:col>
      <xdr:colOff>0</xdr:colOff>
      <xdr:row>119</xdr:row>
      <xdr:rowOff>28575</xdr:rowOff>
    </xdr:from>
    <xdr:to>
      <xdr:col>0</xdr:col>
      <xdr:colOff>0</xdr:colOff>
      <xdr:row>124</xdr:row>
      <xdr:rowOff>66675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0" y="19402425"/>
          <a:ext cx="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市場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97</xdr:row>
      <xdr:rowOff>19050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0" y="13601700"/>
          <a:ext cx="0" cy="1714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福祉事務所</a:t>
          </a:r>
        </a:p>
      </xdr:txBody>
    </xdr:sp>
    <xdr:clientData/>
  </xdr:twoCellAnchor>
  <xdr:twoCellAnchor>
    <xdr:from>
      <xdr:col>15</xdr:col>
      <xdr:colOff>638175</xdr:colOff>
      <xdr:row>7</xdr:row>
      <xdr:rowOff>0</xdr:rowOff>
    </xdr:from>
    <xdr:to>
      <xdr:col>17</xdr:col>
      <xdr:colOff>28575</xdr:colOff>
      <xdr:row>7</xdr:row>
      <xdr:rowOff>0</xdr:rowOff>
    </xdr:to>
    <xdr:sp>
      <xdr:nvSpPr>
        <xdr:cNvPr id="12" name="Line 14"/>
        <xdr:cNvSpPr>
          <a:spLocks/>
        </xdr:cNvSpPr>
      </xdr:nvSpPr>
      <xdr:spPr>
        <a:xfrm>
          <a:off x="3552825" y="15621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7</xdr:row>
      <xdr:rowOff>0</xdr:rowOff>
    </xdr:from>
    <xdr:to>
      <xdr:col>15</xdr:col>
      <xdr:colOff>647700</xdr:colOff>
      <xdr:row>7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552825" y="1562100"/>
          <a:ext cx="9525" cy="0"/>
        </a:xfrm>
        <a:custGeom>
          <a:pathLst>
            <a:path h="16" w="1">
              <a:moveTo>
                <a:pt x="0" y="1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9</xdr:col>
      <xdr:colOff>0</xdr:colOff>
      <xdr:row>107</xdr:row>
      <xdr:rowOff>38100</xdr:rowOff>
    </xdr:from>
    <xdr:ext cx="114300" cy="285750"/>
    <xdr:sp>
      <xdr:nvSpPr>
        <xdr:cNvPr id="14" name="TextBox 19"/>
        <xdr:cNvSpPr txBox="1">
          <a:spLocks noChangeArrowheads="1"/>
        </xdr:cNvSpPr>
      </xdr:nvSpPr>
      <xdr:spPr>
        <a:xfrm>
          <a:off x="1704975" y="17240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15</xdr:col>
      <xdr:colOff>638175</xdr:colOff>
      <xdr:row>7</xdr:row>
      <xdr:rowOff>0</xdr:rowOff>
    </xdr:from>
    <xdr:to>
      <xdr:col>17</xdr:col>
      <xdr:colOff>28575</xdr:colOff>
      <xdr:row>7</xdr:row>
      <xdr:rowOff>0</xdr:rowOff>
    </xdr:to>
    <xdr:sp>
      <xdr:nvSpPr>
        <xdr:cNvPr id="15" name="Line 26"/>
        <xdr:cNvSpPr>
          <a:spLocks/>
        </xdr:cNvSpPr>
      </xdr:nvSpPr>
      <xdr:spPr>
        <a:xfrm>
          <a:off x="3552825" y="15621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9</xdr:row>
      <xdr:rowOff>0</xdr:rowOff>
    </xdr:from>
    <xdr:to>
      <xdr:col>15</xdr:col>
      <xdr:colOff>647700</xdr:colOff>
      <xdr:row>9</xdr:row>
      <xdr:rowOff>152400</xdr:rowOff>
    </xdr:to>
    <xdr:sp>
      <xdr:nvSpPr>
        <xdr:cNvPr id="16" name="AutoShape 27"/>
        <xdr:cNvSpPr>
          <a:spLocks/>
        </xdr:cNvSpPr>
      </xdr:nvSpPr>
      <xdr:spPr>
        <a:xfrm>
          <a:off x="3552825" y="1828800"/>
          <a:ext cx="9525" cy="152400"/>
        </a:xfrm>
        <a:custGeom>
          <a:pathLst>
            <a:path h="16" w="1">
              <a:moveTo>
                <a:pt x="0" y="1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104775</xdr:colOff>
      <xdr:row>92</xdr:row>
      <xdr:rowOff>104775</xdr:rowOff>
    </xdr:from>
    <xdr:to>
      <xdr:col>13</xdr:col>
      <xdr:colOff>104775</xdr:colOff>
      <xdr:row>92</xdr:row>
      <xdr:rowOff>104775</xdr:rowOff>
    </xdr:to>
    <xdr:sp>
      <xdr:nvSpPr>
        <xdr:cNvPr id="17" name="Line 28"/>
        <xdr:cNvSpPr>
          <a:spLocks/>
        </xdr:cNvSpPr>
      </xdr:nvSpPr>
      <xdr:spPr>
        <a:xfrm flipH="1">
          <a:off x="2419350" y="14287500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104775</xdr:colOff>
      <xdr:row>88</xdr:row>
      <xdr:rowOff>114300</xdr:rowOff>
    </xdr:from>
    <xdr:to>
      <xdr:col>15</xdr:col>
      <xdr:colOff>0</xdr:colOff>
      <xdr:row>88</xdr:row>
      <xdr:rowOff>114300</xdr:rowOff>
    </xdr:to>
    <xdr:sp>
      <xdr:nvSpPr>
        <xdr:cNvPr id="18" name="Line 29"/>
        <xdr:cNvSpPr>
          <a:spLocks/>
        </xdr:cNvSpPr>
      </xdr:nvSpPr>
      <xdr:spPr>
        <a:xfrm flipH="1" flipV="1">
          <a:off x="2619375" y="13525500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104775</xdr:colOff>
      <xdr:row>94</xdr:row>
      <xdr:rowOff>142875</xdr:rowOff>
    </xdr:from>
    <xdr:to>
      <xdr:col>15</xdr:col>
      <xdr:colOff>0</xdr:colOff>
      <xdr:row>94</xdr:row>
      <xdr:rowOff>142875</xdr:rowOff>
    </xdr:to>
    <xdr:sp>
      <xdr:nvSpPr>
        <xdr:cNvPr id="19" name="Line 30"/>
        <xdr:cNvSpPr>
          <a:spLocks/>
        </xdr:cNvSpPr>
      </xdr:nvSpPr>
      <xdr:spPr>
        <a:xfrm flipH="1">
          <a:off x="2619375" y="14706600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104775</xdr:colOff>
      <xdr:row>97</xdr:row>
      <xdr:rowOff>66675</xdr:rowOff>
    </xdr:from>
    <xdr:to>
      <xdr:col>15</xdr:col>
      <xdr:colOff>0</xdr:colOff>
      <xdr:row>97</xdr:row>
      <xdr:rowOff>66675</xdr:rowOff>
    </xdr:to>
    <xdr:sp>
      <xdr:nvSpPr>
        <xdr:cNvPr id="20" name="Line 31"/>
        <xdr:cNvSpPr>
          <a:spLocks/>
        </xdr:cNvSpPr>
      </xdr:nvSpPr>
      <xdr:spPr>
        <a:xfrm flipH="1">
          <a:off x="2619375" y="1536382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9</xdr:col>
      <xdr:colOff>0</xdr:colOff>
      <xdr:row>103</xdr:row>
      <xdr:rowOff>38100</xdr:rowOff>
    </xdr:from>
    <xdr:ext cx="114300" cy="285750"/>
    <xdr:sp>
      <xdr:nvSpPr>
        <xdr:cNvPr id="21" name="TextBox 32"/>
        <xdr:cNvSpPr txBox="1">
          <a:spLocks noChangeArrowheads="1"/>
        </xdr:cNvSpPr>
      </xdr:nvSpPr>
      <xdr:spPr>
        <a:xfrm>
          <a:off x="1704975" y="167068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12</xdr:col>
      <xdr:colOff>9525</xdr:colOff>
      <xdr:row>103</xdr:row>
      <xdr:rowOff>76200</xdr:rowOff>
    </xdr:from>
    <xdr:to>
      <xdr:col>13</xdr:col>
      <xdr:colOff>85725</xdr:colOff>
      <xdr:row>108</xdr:row>
      <xdr:rowOff>76200</xdr:rowOff>
    </xdr:to>
    <xdr:sp>
      <xdr:nvSpPr>
        <xdr:cNvPr id="22" name="TextBox 33"/>
        <xdr:cNvSpPr txBox="1">
          <a:spLocks noChangeArrowheads="1"/>
        </xdr:cNvSpPr>
      </xdr:nvSpPr>
      <xdr:spPr>
        <a:xfrm>
          <a:off x="2324100" y="16744950"/>
          <a:ext cx="276225" cy="723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保健所</a:t>
          </a:r>
        </a:p>
      </xdr:txBody>
    </xdr:sp>
    <xdr:clientData/>
  </xdr:twoCellAnchor>
  <xdr:twoCellAnchor>
    <xdr:from>
      <xdr:col>11</xdr:col>
      <xdr:colOff>66675</xdr:colOff>
      <xdr:row>89</xdr:row>
      <xdr:rowOff>0</xdr:rowOff>
    </xdr:from>
    <xdr:to>
      <xdr:col>12</xdr:col>
      <xdr:colOff>142875</xdr:colOff>
      <xdr:row>95</xdr:row>
      <xdr:rowOff>152400</xdr:rowOff>
    </xdr:to>
    <xdr:sp>
      <xdr:nvSpPr>
        <xdr:cNvPr id="23" name="TextBox 34"/>
        <xdr:cNvSpPr txBox="1">
          <a:spLocks noChangeArrowheads="1"/>
        </xdr:cNvSpPr>
      </xdr:nvSpPr>
      <xdr:spPr>
        <a:xfrm>
          <a:off x="2171700" y="13601700"/>
          <a:ext cx="285750" cy="1314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福祉事務所</a:t>
          </a:r>
        </a:p>
      </xdr:txBody>
    </xdr:sp>
    <xdr:clientData/>
  </xdr:twoCellAnchor>
  <xdr:twoCellAnchor>
    <xdr:from>
      <xdr:col>13</xdr:col>
      <xdr:colOff>104775</xdr:colOff>
      <xdr:row>91</xdr:row>
      <xdr:rowOff>114300</xdr:rowOff>
    </xdr:from>
    <xdr:to>
      <xdr:col>15</xdr:col>
      <xdr:colOff>0</xdr:colOff>
      <xdr:row>91</xdr:row>
      <xdr:rowOff>114300</xdr:rowOff>
    </xdr:to>
    <xdr:sp>
      <xdr:nvSpPr>
        <xdr:cNvPr id="24" name="Line 35"/>
        <xdr:cNvSpPr>
          <a:spLocks/>
        </xdr:cNvSpPr>
      </xdr:nvSpPr>
      <xdr:spPr>
        <a:xfrm flipH="1">
          <a:off x="2619375" y="14097000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200025</xdr:colOff>
      <xdr:row>117</xdr:row>
      <xdr:rowOff>152400</xdr:rowOff>
    </xdr:from>
    <xdr:to>
      <xdr:col>13</xdr:col>
      <xdr:colOff>190500</xdr:colOff>
      <xdr:row>121</xdr:row>
      <xdr:rowOff>0</xdr:rowOff>
    </xdr:to>
    <xdr:sp>
      <xdr:nvSpPr>
        <xdr:cNvPr id="25" name="TextBox 36"/>
        <xdr:cNvSpPr txBox="1">
          <a:spLocks noChangeArrowheads="1"/>
        </xdr:cNvSpPr>
      </xdr:nvSpPr>
      <xdr:spPr>
        <a:xfrm>
          <a:off x="2305050" y="19221450"/>
          <a:ext cx="400050" cy="371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市場</a:t>
          </a:r>
        </a:p>
      </xdr:txBody>
    </xdr:sp>
    <xdr:clientData/>
  </xdr:twoCellAnchor>
  <xdr:twoCellAnchor>
    <xdr:from>
      <xdr:col>13</xdr:col>
      <xdr:colOff>104775</xdr:colOff>
      <xdr:row>88</xdr:row>
      <xdr:rowOff>123825</xdr:rowOff>
    </xdr:from>
    <xdr:to>
      <xdr:col>13</xdr:col>
      <xdr:colOff>104775</xdr:colOff>
      <xdr:row>97</xdr:row>
      <xdr:rowOff>85725</xdr:rowOff>
    </xdr:to>
    <xdr:sp>
      <xdr:nvSpPr>
        <xdr:cNvPr id="26" name="Line 37"/>
        <xdr:cNvSpPr>
          <a:spLocks/>
        </xdr:cNvSpPr>
      </xdr:nvSpPr>
      <xdr:spPr>
        <a:xfrm>
          <a:off x="2619375" y="13535025"/>
          <a:ext cx="0" cy="18478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638175</xdr:colOff>
      <xdr:row>9</xdr:row>
      <xdr:rowOff>152400</xdr:rowOff>
    </xdr:from>
    <xdr:to>
      <xdr:col>17</xdr:col>
      <xdr:colOff>28575</xdr:colOff>
      <xdr:row>9</xdr:row>
      <xdr:rowOff>152400</xdr:rowOff>
    </xdr:to>
    <xdr:sp>
      <xdr:nvSpPr>
        <xdr:cNvPr id="27" name="Line 39"/>
        <xdr:cNvSpPr>
          <a:spLocks/>
        </xdr:cNvSpPr>
      </xdr:nvSpPr>
      <xdr:spPr>
        <a:xfrm>
          <a:off x="3552825" y="1981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My%20Documents\&#32068;&#32340;&#12539;&#23450;&#25968;\H11&#32068;&#32340;&#22259;(&#23450;&#25968;&#2280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&#27231;&#27083;&#25913;&#38761;\&#32068;&#32340;&#26032;&#26087;&#26696;(&#20418;&#20837;&#65306;H10&#6537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1日"/>
      <sheetName val="6月1日"/>
      <sheetName val="10月1日"/>
      <sheetName val="11月1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0→H11"/>
      <sheetName val="H11→H12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workbookViewId="0" topLeftCell="A1">
      <pane xSplit="1" ySplit="6" topLeftCell="B7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1" sqref="A1"/>
    </sheetView>
  </sheetViews>
  <sheetFormatPr defaultColWidth="9.140625" defaultRowHeight="12"/>
  <cols>
    <col min="1" max="1" width="14.140625" style="6" customWidth="1"/>
    <col min="2" max="2" width="17.140625" style="6" customWidth="1"/>
    <col min="3" max="3" width="12.00390625" style="6" customWidth="1"/>
    <col min="4" max="4" width="13.57421875" style="6" customWidth="1"/>
    <col min="5" max="7" width="12.7109375" style="6" customWidth="1"/>
    <col min="8" max="12" width="12.421875" style="6" customWidth="1"/>
    <col min="13" max="15" width="10.7109375" style="6" customWidth="1"/>
    <col min="16" max="16384" width="9.140625" style="6" customWidth="1"/>
  </cols>
  <sheetData>
    <row r="1" spans="3:15" s="18" customFormat="1" ht="14.25">
      <c r="C1" s="99" t="s">
        <v>866</v>
      </c>
      <c r="D1" s="99"/>
      <c r="E1" s="99"/>
      <c r="F1" s="99"/>
      <c r="G1" s="99"/>
      <c r="H1" s="99" t="s">
        <v>867</v>
      </c>
      <c r="I1" s="99"/>
      <c r="J1" s="99"/>
      <c r="K1" s="19"/>
      <c r="L1" s="19"/>
      <c r="M1" s="19"/>
      <c r="N1" s="19"/>
      <c r="O1" s="19"/>
    </row>
    <row r="2" spans="1:15" ht="11.25" customHeight="1" thickBot="1">
      <c r="A2" s="26"/>
      <c r="B2" s="27"/>
      <c r="C2" s="27"/>
      <c r="D2" s="27"/>
      <c r="E2" s="28"/>
      <c r="F2" s="27"/>
      <c r="G2" s="27"/>
      <c r="H2" s="158"/>
      <c r="I2" s="159"/>
      <c r="J2" s="159"/>
      <c r="K2" s="159"/>
      <c r="L2" s="159"/>
      <c r="M2" s="160"/>
      <c r="N2" s="159"/>
      <c r="O2" s="45" t="s">
        <v>120</v>
      </c>
    </row>
    <row r="3" spans="1:15" ht="16.5" customHeight="1" thickTop="1">
      <c r="A3" s="462" t="s">
        <v>110</v>
      </c>
      <c r="B3" s="29" t="s">
        <v>109</v>
      </c>
      <c r="C3" s="466" t="s">
        <v>103</v>
      </c>
      <c r="D3" s="467"/>
      <c r="E3" s="467"/>
      <c r="F3" s="467"/>
      <c r="G3" s="467"/>
      <c r="H3" s="469" t="s">
        <v>137</v>
      </c>
      <c r="I3" s="470"/>
      <c r="J3" s="470"/>
      <c r="K3" s="470"/>
      <c r="L3" s="471"/>
      <c r="M3" s="475" t="s">
        <v>141</v>
      </c>
      <c r="N3" s="476"/>
      <c r="O3" s="476"/>
    </row>
    <row r="4" spans="1:15" ht="16.5" customHeight="1">
      <c r="A4" s="463"/>
      <c r="B4" s="4" t="s">
        <v>97</v>
      </c>
      <c r="C4" s="465" t="s">
        <v>111</v>
      </c>
      <c r="D4" s="465" t="s">
        <v>676</v>
      </c>
      <c r="E4" s="465"/>
      <c r="F4" s="465"/>
      <c r="G4" s="4" t="s">
        <v>101</v>
      </c>
      <c r="H4" s="4" t="s">
        <v>138</v>
      </c>
      <c r="I4" s="458" t="s">
        <v>119</v>
      </c>
      <c r="J4" s="458" t="s">
        <v>112</v>
      </c>
      <c r="K4" s="458" t="s">
        <v>113</v>
      </c>
      <c r="L4" s="458" t="s">
        <v>114</v>
      </c>
      <c r="M4" s="457" t="s">
        <v>551</v>
      </c>
      <c r="N4" s="473"/>
      <c r="O4" s="473"/>
    </row>
    <row r="5" spans="1:15" ht="16.5" customHeight="1">
      <c r="A5" s="463"/>
      <c r="B5" s="52" t="s">
        <v>96</v>
      </c>
      <c r="C5" s="465"/>
      <c r="D5" s="16" t="s">
        <v>98</v>
      </c>
      <c r="E5" s="16" t="s">
        <v>99</v>
      </c>
      <c r="F5" s="16" t="s">
        <v>100</v>
      </c>
      <c r="G5" s="52" t="s">
        <v>102</v>
      </c>
      <c r="H5" s="52" t="s">
        <v>118</v>
      </c>
      <c r="I5" s="459"/>
      <c r="J5" s="459"/>
      <c r="K5" s="459"/>
      <c r="L5" s="459"/>
      <c r="M5" s="16" t="s">
        <v>933</v>
      </c>
      <c r="N5" s="16" t="s">
        <v>934</v>
      </c>
      <c r="O5" s="24" t="s">
        <v>935</v>
      </c>
    </row>
    <row r="6" spans="1:15" ht="16.5" customHeight="1">
      <c r="A6" s="464"/>
      <c r="B6" s="23">
        <v>38626</v>
      </c>
      <c r="C6" s="34"/>
      <c r="D6" s="468" t="s">
        <v>953</v>
      </c>
      <c r="E6" s="468"/>
      <c r="F6" s="468"/>
      <c r="G6" s="25"/>
      <c r="H6" s="472" t="s">
        <v>952</v>
      </c>
      <c r="I6" s="473"/>
      <c r="J6" s="473"/>
      <c r="K6" s="473"/>
      <c r="L6" s="474"/>
      <c r="M6" s="457" t="s">
        <v>932</v>
      </c>
      <c r="N6" s="473"/>
      <c r="O6" s="473"/>
    </row>
    <row r="7" spans="1:15" ht="15.75" customHeight="1" hidden="1">
      <c r="A7" s="205" t="s">
        <v>76</v>
      </c>
      <c r="B7" s="126">
        <v>485.55</v>
      </c>
      <c r="C7" s="51">
        <v>422485</v>
      </c>
      <c r="D7" s="51">
        <v>1000136</v>
      </c>
      <c r="E7" s="48">
        <v>471676</v>
      </c>
      <c r="F7" s="51">
        <v>528460</v>
      </c>
      <c r="G7" s="51">
        <v>2060</v>
      </c>
      <c r="H7" s="109">
        <v>-2686</v>
      </c>
      <c r="I7" s="49">
        <v>8675</v>
      </c>
      <c r="J7" s="49">
        <v>9044</v>
      </c>
      <c r="K7" s="51">
        <v>51497</v>
      </c>
      <c r="L7" s="51">
        <v>53814</v>
      </c>
      <c r="M7" s="117">
        <v>13.9</v>
      </c>
      <c r="N7" s="56">
        <v>66.8</v>
      </c>
      <c r="O7" s="56">
        <v>19.2</v>
      </c>
    </row>
    <row r="8" spans="1:15" ht="15.75" customHeight="1" hidden="1">
      <c r="A8" s="205" t="s">
        <v>89</v>
      </c>
      <c r="B8" s="127">
        <v>340.6</v>
      </c>
      <c r="C8" s="51">
        <v>642236</v>
      </c>
      <c r="D8" s="51">
        <v>1391146</v>
      </c>
      <c r="E8" s="48">
        <v>668697</v>
      </c>
      <c r="F8" s="51">
        <v>722449</v>
      </c>
      <c r="G8" s="51">
        <v>4084</v>
      </c>
      <c r="H8" s="109">
        <v>10021</v>
      </c>
      <c r="I8" s="51">
        <v>13091</v>
      </c>
      <c r="J8" s="51">
        <v>8559</v>
      </c>
      <c r="K8" s="51">
        <v>114082</v>
      </c>
      <c r="L8" s="51">
        <v>109690</v>
      </c>
      <c r="M8" s="117">
        <v>14.2</v>
      </c>
      <c r="N8" s="56">
        <v>72.1</v>
      </c>
      <c r="O8" s="56">
        <v>13.3</v>
      </c>
    </row>
    <row r="9" spans="1:15" ht="15.75" customHeight="1" hidden="1">
      <c r="A9" s="205" t="s">
        <v>81</v>
      </c>
      <c r="B9" s="127">
        <v>124.68</v>
      </c>
      <c r="C9" s="51">
        <v>94019</v>
      </c>
      <c r="D9" s="51">
        <v>237063</v>
      </c>
      <c r="E9" s="48">
        <v>112762</v>
      </c>
      <c r="F9" s="51">
        <v>124301</v>
      </c>
      <c r="G9" s="51">
        <v>1901.4</v>
      </c>
      <c r="H9" s="109">
        <v>532</v>
      </c>
      <c r="I9" s="51">
        <v>2518</v>
      </c>
      <c r="J9" s="51">
        <v>1836</v>
      </c>
      <c r="K9" s="51">
        <v>19715</v>
      </c>
      <c r="L9" s="51">
        <v>19865</v>
      </c>
      <c r="M9" s="117">
        <v>15.8</v>
      </c>
      <c r="N9" s="56">
        <v>67.9</v>
      </c>
      <c r="O9" s="56">
        <v>16</v>
      </c>
    </row>
    <row r="10" spans="1:15" ht="15.75" customHeight="1" hidden="1">
      <c r="A10" s="205" t="s">
        <v>95</v>
      </c>
      <c r="B10" s="127">
        <v>103.76</v>
      </c>
      <c r="C10" s="51">
        <v>64969</v>
      </c>
      <c r="D10" s="51">
        <v>166814</v>
      </c>
      <c r="E10" s="48">
        <v>78906</v>
      </c>
      <c r="F10" s="51">
        <v>87908</v>
      </c>
      <c r="G10" s="51">
        <v>1608</v>
      </c>
      <c r="H10" s="109">
        <v>-554</v>
      </c>
      <c r="I10" s="51">
        <v>1592</v>
      </c>
      <c r="J10" s="51">
        <v>1270</v>
      </c>
      <c r="K10" s="51">
        <v>8246</v>
      </c>
      <c r="L10" s="51">
        <v>9122</v>
      </c>
      <c r="M10" s="117">
        <v>16.1</v>
      </c>
      <c r="N10" s="56">
        <v>66.3</v>
      </c>
      <c r="O10" s="56">
        <v>17.6</v>
      </c>
    </row>
    <row r="11" spans="1:15" ht="15.75" customHeight="1">
      <c r="A11" s="205" t="s">
        <v>92</v>
      </c>
      <c r="B11" s="127">
        <v>338.72</v>
      </c>
      <c r="C11" s="51">
        <v>179452</v>
      </c>
      <c r="D11" s="51">
        <v>442624</v>
      </c>
      <c r="E11" s="48">
        <v>203216</v>
      </c>
      <c r="F11" s="51">
        <v>239408</v>
      </c>
      <c r="G11" s="51">
        <v>1307</v>
      </c>
      <c r="H11" s="109">
        <f>I11+K11-J11-L11</f>
        <v>-4097</v>
      </c>
      <c r="I11" s="51">
        <v>3306</v>
      </c>
      <c r="J11" s="51">
        <v>4246</v>
      </c>
      <c r="K11" s="51">
        <v>15337</v>
      </c>
      <c r="L11" s="51">
        <v>18494</v>
      </c>
      <c r="M11" s="117">
        <v>14.7</v>
      </c>
      <c r="N11" s="56">
        <v>66.2</v>
      </c>
      <c r="O11" s="56">
        <v>19</v>
      </c>
    </row>
    <row r="12" spans="1:15" ht="15.75" customHeight="1" hidden="1">
      <c r="A12" s="205" t="s">
        <v>82</v>
      </c>
      <c r="B12" s="127"/>
      <c r="C12" s="51"/>
      <c r="D12" s="51"/>
      <c r="E12" s="48"/>
      <c r="F12" s="51"/>
      <c r="G12" s="51"/>
      <c r="H12" s="109">
        <f aca="true" t="shared" si="0" ref="H12:H50">I12+K12-J12-L12</f>
        <v>0</v>
      </c>
      <c r="I12" s="51"/>
      <c r="J12" s="51"/>
      <c r="K12" s="51"/>
      <c r="L12" s="51"/>
      <c r="M12" s="117">
        <v>15.4</v>
      </c>
      <c r="N12" s="56">
        <v>64</v>
      </c>
      <c r="O12" s="56">
        <v>20.4</v>
      </c>
    </row>
    <row r="13" spans="1:15" ht="15.75" customHeight="1">
      <c r="A13" s="205" t="s">
        <v>90</v>
      </c>
      <c r="B13" s="127">
        <v>267.08</v>
      </c>
      <c r="C13" s="51">
        <v>269929</v>
      </c>
      <c r="D13" s="51">
        <v>669541</v>
      </c>
      <c r="E13" s="48">
        <v>316004</v>
      </c>
      <c r="F13" s="51">
        <v>353537</v>
      </c>
      <c r="G13" s="51">
        <v>2507</v>
      </c>
      <c r="H13" s="109">
        <f t="shared" si="0"/>
        <v>659</v>
      </c>
      <c r="I13" s="51">
        <v>6521</v>
      </c>
      <c r="J13" s="51">
        <v>4882</v>
      </c>
      <c r="K13" s="51">
        <v>28381</v>
      </c>
      <c r="L13" s="48">
        <v>29361</v>
      </c>
      <c r="M13" s="117">
        <v>15.8</v>
      </c>
      <c r="N13" s="56">
        <v>67.9</v>
      </c>
      <c r="O13" s="56">
        <v>16.3</v>
      </c>
    </row>
    <row r="14" spans="1:15" ht="15.75" customHeight="1">
      <c r="A14" s="205" t="s">
        <v>93</v>
      </c>
      <c r="B14" s="127">
        <v>501.13</v>
      </c>
      <c r="C14" s="51">
        <v>183401</v>
      </c>
      <c r="D14" s="51">
        <v>462322</v>
      </c>
      <c r="E14" s="48">
        <v>221525</v>
      </c>
      <c r="F14" s="51">
        <v>240797</v>
      </c>
      <c r="G14" s="51">
        <v>923</v>
      </c>
      <c r="H14" s="109">
        <f t="shared" si="0"/>
        <v>1457</v>
      </c>
      <c r="I14" s="51">
        <v>4249</v>
      </c>
      <c r="J14" s="51">
        <v>3192</v>
      </c>
      <c r="K14" s="51">
        <v>17804</v>
      </c>
      <c r="L14" s="51">
        <v>17404</v>
      </c>
      <c r="M14" s="117">
        <v>16.17</v>
      </c>
      <c r="N14" s="56">
        <v>69.29</v>
      </c>
      <c r="O14" s="56">
        <v>14.17</v>
      </c>
    </row>
    <row r="15" spans="1:15" ht="15.75" customHeight="1">
      <c r="A15" s="206" t="s">
        <v>121</v>
      </c>
      <c r="B15" s="128">
        <v>287.08</v>
      </c>
      <c r="C15" s="53">
        <v>129764</v>
      </c>
      <c r="D15" s="53">
        <v>310092</v>
      </c>
      <c r="E15" s="53">
        <v>145218</v>
      </c>
      <c r="F15" s="53">
        <v>164874</v>
      </c>
      <c r="G15" s="53">
        <v>1080</v>
      </c>
      <c r="H15" s="432">
        <f t="shared" si="0"/>
        <v>599</v>
      </c>
      <c r="I15" s="53">
        <v>2908</v>
      </c>
      <c r="J15" s="53">
        <v>2296</v>
      </c>
      <c r="K15" s="53">
        <v>16201</v>
      </c>
      <c r="L15" s="53">
        <v>16214</v>
      </c>
      <c r="M15" s="57">
        <v>16.3</v>
      </c>
      <c r="N15" s="57">
        <v>67.6</v>
      </c>
      <c r="O15" s="57">
        <v>16</v>
      </c>
    </row>
    <row r="16" spans="1:15" ht="15.75" customHeight="1">
      <c r="A16" s="205" t="s">
        <v>91</v>
      </c>
      <c r="B16" s="127">
        <v>546.95</v>
      </c>
      <c r="C16" s="51">
        <v>255212</v>
      </c>
      <c r="D16" s="51">
        <v>604387</v>
      </c>
      <c r="E16" s="48">
        <v>281269</v>
      </c>
      <c r="F16" s="51">
        <v>323118</v>
      </c>
      <c r="G16" s="51">
        <v>1105</v>
      </c>
      <c r="H16" s="109">
        <f t="shared" si="0"/>
        <v>748</v>
      </c>
      <c r="I16" s="51">
        <v>5437</v>
      </c>
      <c r="J16" s="51">
        <v>4829</v>
      </c>
      <c r="K16" s="51">
        <v>26331</v>
      </c>
      <c r="L16" s="51">
        <v>26191</v>
      </c>
      <c r="M16" s="117">
        <v>15.6</v>
      </c>
      <c r="N16" s="56">
        <v>68.3</v>
      </c>
      <c r="O16" s="56">
        <v>16</v>
      </c>
    </row>
    <row r="17" spans="1:15" ht="15.75" customHeight="1" hidden="1">
      <c r="A17" s="207" t="s">
        <v>94</v>
      </c>
      <c r="B17" s="125"/>
      <c r="C17" s="51"/>
      <c r="D17" s="51"/>
      <c r="E17" s="48"/>
      <c r="F17" s="51"/>
      <c r="G17" s="51"/>
      <c r="H17" s="109">
        <f t="shared" si="0"/>
        <v>0</v>
      </c>
      <c r="I17" s="51"/>
      <c r="J17" s="51"/>
      <c r="K17" s="51"/>
      <c r="L17" s="51"/>
      <c r="M17" s="117">
        <v>18.1</v>
      </c>
      <c r="N17" s="56">
        <v>66.8</v>
      </c>
      <c r="O17" s="56">
        <v>14</v>
      </c>
    </row>
    <row r="18" spans="1:15" ht="15.75" customHeight="1">
      <c r="A18" s="207" t="s">
        <v>863</v>
      </c>
      <c r="B18" s="125">
        <v>677.79</v>
      </c>
      <c r="C18" s="51">
        <v>128269</v>
      </c>
      <c r="D18" s="51">
        <v>294212</v>
      </c>
      <c r="E18" s="48">
        <v>134830</v>
      </c>
      <c r="F18" s="51">
        <v>159382</v>
      </c>
      <c r="G18" s="51">
        <v>434</v>
      </c>
      <c r="H18" s="109">
        <f t="shared" si="0"/>
        <v>-2773</v>
      </c>
      <c r="I18" s="51">
        <v>1956</v>
      </c>
      <c r="J18" s="51">
        <v>3124</v>
      </c>
      <c r="K18" s="51">
        <v>11275</v>
      </c>
      <c r="L18" s="51">
        <v>12880</v>
      </c>
      <c r="M18" s="117">
        <v>12.9</v>
      </c>
      <c r="N18" s="56">
        <v>67.1</v>
      </c>
      <c r="O18" s="56">
        <v>19.9</v>
      </c>
    </row>
    <row r="19" spans="1:15" ht="15.75" customHeight="1">
      <c r="A19" s="208" t="s">
        <v>523</v>
      </c>
      <c r="B19" s="204">
        <v>747.6</v>
      </c>
      <c r="C19" s="164">
        <v>150377</v>
      </c>
      <c r="D19" s="164">
        <v>354988</v>
      </c>
      <c r="E19" s="165">
        <v>165343</v>
      </c>
      <c r="F19" s="164">
        <v>189645</v>
      </c>
      <c r="G19" s="164">
        <v>475</v>
      </c>
      <c r="H19" s="109">
        <f t="shared" si="0"/>
        <v>-1444</v>
      </c>
      <c r="I19" s="164">
        <v>2718</v>
      </c>
      <c r="J19" s="164">
        <v>3074</v>
      </c>
      <c r="K19" s="164">
        <v>13528</v>
      </c>
      <c r="L19" s="164">
        <v>14616</v>
      </c>
      <c r="M19" s="216">
        <v>13.5</v>
      </c>
      <c r="N19" s="167">
        <v>68.1</v>
      </c>
      <c r="O19" s="167">
        <v>18.3</v>
      </c>
    </row>
    <row r="20" spans="1:15" ht="15.75" customHeight="1">
      <c r="A20" s="207" t="s">
        <v>524</v>
      </c>
      <c r="B20" s="125">
        <v>905.67</v>
      </c>
      <c r="C20" s="51">
        <v>131249</v>
      </c>
      <c r="D20" s="51">
        <v>333047</v>
      </c>
      <c r="E20" s="48">
        <v>158090</v>
      </c>
      <c r="F20" s="51">
        <v>174957</v>
      </c>
      <c r="G20" s="51">
        <v>371</v>
      </c>
      <c r="H20" s="109">
        <f t="shared" si="0"/>
        <v>-960</v>
      </c>
      <c r="I20" s="51">
        <v>2501</v>
      </c>
      <c r="J20" s="51">
        <v>2779</v>
      </c>
      <c r="K20" s="51">
        <v>11382</v>
      </c>
      <c r="L20" s="51">
        <v>12064</v>
      </c>
      <c r="M20" s="117">
        <v>14.4</v>
      </c>
      <c r="N20" s="56">
        <v>68.1</v>
      </c>
      <c r="O20" s="56">
        <v>17.5</v>
      </c>
    </row>
    <row r="21" spans="1:15" ht="15.75" customHeight="1">
      <c r="A21" s="207" t="s">
        <v>525</v>
      </c>
      <c r="B21" s="125">
        <v>757.06</v>
      </c>
      <c r="C21" s="51">
        <v>126267</v>
      </c>
      <c r="D21" s="51">
        <v>348830</v>
      </c>
      <c r="E21" s="48">
        <v>167057</v>
      </c>
      <c r="F21" s="51">
        <v>171773</v>
      </c>
      <c r="G21" s="51">
        <v>448</v>
      </c>
      <c r="H21" s="109">
        <f t="shared" si="0"/>
        <v>710</v>
      </c>
      <c r="I21" s="51">
        <v>3446</v>
      </c>
      <c r="J21" s="51">
        <v>2528</v>
      </c>
      <c r="K21" s="51">
        <v>13829</v>
      </c>
      <c r="L21" s="51">
        <v>14037</v>
      </c>
      <c r="M21" s="117">
        <v>16.6</v>
      </c>
      <c r="N21" s="56">
        <v>67.8</v>
      </c>
      <c r="O21" s="56">
        <v>15.6</v>
      </c>
    </row>
    <row r="22" spans="1:15" ht="15.75" customHeight="1">
      <c r="A22" s="208" t="s">
        <v>526</v>
      </c>
      <c r="B22" s="225">
        <v>1231.34</v>
      </c>
      <c r="C22" s="164">
        <v>128552</v>
      </c>
      <c r="D22" s="164">
        <v>354403</v>
      </c>
      <c r="E22" s="165">
        <v>172118</v>
      </c>
      <c r="F22" s="164">
        <v>182285</v>
      </c>
      <c r="G22" s="164">
        <v>288</v>
      </c>
      <c r="H22" s="109">
        <f t="shared" si="0"/>
        <v>-1577</v>
      </c>
      <c r="I22" s="164">
        <v>3029</v>
      </c>
      <c r="J22" s="164">
        <v>3616</v>
      </c>
      <c r="K22" s="164">
        <v>8570</v>
      </c>
      <c r="L22" s="164">
        <v>9560</v>
      </c>
      <c r="M22" s="216">
        <v>15.9</v>
      </c>
      <c r="N22" s="167">
        <v>64.4</v>
      </c>
      <c r="O22" s="167">
        <v>19.6</v>
      </c>
    </row>
    <row r="23" spans="1:15" ht="15.75" customHeight="1">
      <c r="A23" s="207" t="s">
        <v>527</v>
      </c>
      <c r="B23" s="125">
        <v>312.16</v>
      </c>
      <c r="C23" s="51">
        <v>182370</v>
      </c>
      <c r="D23" s="51">
        <v>457557</v>
      </c>
      <c r="E23" s="48">
        <v>228906</v>
      </c>
      <c r="F23" s="51">
        <v>228651</v>
      </c>
      <c r="G23" s="51">
        <v>1466</v>
      </c>
      <c r="H23" s="109">
        <f t="shared" si="0"/>
        <v>2286</v>
      </c>
      <c r="I23" s="51">
        <v>4603</v>
      </c>
      <c r="J23" s="51">
        <v>3343</v>
      </c>
      <c r="K23" s="51">
        <v>21728</v>
      </c>
      <c r="L23" s="51">
        <v>20702</v>
      </c>
      <c r="M23" s="117">
        <v>15.2</v>
      </c>
      <c r="N23" s="56">
        <v>70.2</v>
      </c>
      <c r="O23" s="56">
        <v>14.5</v>
      </c>
    </row>
    <row r="24" spans="1:15" ht="15.75" customHeight="1">
      <c r="A24" s="207" t="s">
        <v>797</v>
      </c>
      <c r="B24" s="125">
        <v>109.16</v>
      </c>
      <c r="C24" s="51">
        <v>125040</v>
      </c>
      <c r="D24" s="51">
        <v>333765</v>
      </c>
      <c r="E24" s="48">
        <v>168935</v>
      </c>
      <c r="F24" s="51">
        <v>164830</v>
      </c>
      <c r="G24" s="51">
        <v>3058</v>
      </c>
      <c r="H24" s="109">
        <f t="shared" si="0"/>
        <v>91</v>
      </c>
      <c r="I24" s="51">
        <v>2759</v>
      </c>
      <c r="J24" s="51">
        <v>2352</v>
      </c>
      <c r="K24" s="51">
        <v>15158</v>
      </c>
      <c r="L24" s="51">
        <v>15474</v>
      </c>
      <c r="M24" s="117">
        <v>14.2</v>
      </c>
      <c r="N24" s="56">
        <v>72.9</v>
      </c>
      <c r="O24" s="56">
        <v>12.8</v>
      </c>
    </row>
    <row r="25" spans="1:15" ht="15.75" customHeight="1">
      <c r="A25" s="207" t="s">
        <v>798</v>
      </c>
      <c r="B25" s="125">
        <v>85.64</v>
      </c>
      <c r="C25" s="51">
        <v>232951</v>
      </c>
      <c r="D25" s="51">
        <v>569829</v>
      </c>
      <c r="E25" s="48">
        <v>288647</v>
      </c>
      <c r="F25" s="51">
        <v>281182</v>
      </c>
      <c r="G25" s="51">
        <v>6654</v>
      </c>
      <c r="H25" s="109">
        <f t="shared" si="0"/>
        <v>3974</v>
      </c>
      <c r="I25" s="51">
        <v>5442</v>
      </c>
      <c r="J25" s="51">
        <v>3644</v>
      </c>
      <c r="K25" s="51">
        <v>36241</v>
      </c>
      <c r="L25" s="51">
        <v>34065</v>
      </c>
      <c r="M25" s="117">
        <v>13.4</v>
      </c>
      <c r="N25" s="56">
        <v>73.8</v>
      </c>
      <c r="O25" s="56">
        <v>12.6</v>
      </c>
    </row>
    <row r="26" spans="1:15" ht="15.75" customHeight="1">
      <c r="A26" s="207" t="s">
        <v>77</v>
      </c>
      <c r="B26" s="125">
        <v>100.68</v>
      </c>
      <c r="C26" s="51">
        <v>161056</v>
      </c>
      <c r="D26" s="51">
        <v>426162</v>
      </c>
      <c r="E26" s="48">
        <v>214029</v>
      </c>
      <c r="F26" s="51">
        <v>212133</v>
      </c>
      <c r="G26" s="51">
        <v>4233</v>
      </c>
      <c r="H26" s="109">
        <f t="shared" si="0"/>
        <v>-3197</v>
      </c>
      <c r="I26" s="51">
        <v>3354</v>
      </c>
      <c r="J26" s="51">
        <v>3747</v>
      </c>
      <c r="K26" s="51">
        <v>18478</v>
      </c>
      <c r="L26" s="51">
        <v>21282</v>
      </c>
      <c r="M26" s="117">
        <v>13.3</v>
      </c>
      <c r="N26" s="56">
        <v>69.1</v>
      </c>
      <c r="O26" s="56">
        <v>17.4</v>
      </c>
    </row>
    <row r="27" spans="1:15" ht="15.75" customHeight="1">
      <c r="A27" s="207" t="s">
        <v>799</v>
      </c>
      <c r="B27" s="125">
        <v>90.4</v>
      </c>
      <c r="C27" s="51">
        <v>258018</v>
      </c>
      <c r="D27" s="51">
        <v>628638</v>
      </c>
      <c r="E27" s="48">
        <v>318913</v>
      </c>
      <c r="F27" s="51">
        <v>309725</v>
      </c>
      <c r="G27" s="51">
        <v>6954</v>
      </c>
      <c r="H27" s="109">
        <f t="shared" si="0"/>
        <v>5135</v>
      </c>
      <c r="I27" s="51">
        <v>5821</v>
      </c>
      <c r="J27" s="51">
        <v>3483</v>
      </c>
      <c r="K27" s="51">
        <v>34852</v>
      </c>
      <c r="L27" s="51">
        <v>32055</v>
      </c>
      <c r="M27" s="117">
        <v>14.8</v>
      </c>
      <c r="N27" s="56">
        <v>74.1</v>
      </c>
      <c r="O27" s="56">
        <v>11.1</v>
      </c>
    </row>
    <row r="28" spans="1:15" ht="15.75" customHeight="1">
      <c r="A28" s="207" t="s">
        <v>528</v>
      </c>
      <c r="B28" s="125">
        <v>649.95</v>
      </c>
      <c r="C28" s="51">
        <v>291468</v>
      </c>
      <c r="D28" s="51">
        <v>785067</v>
      </c>
      <c r="E28" s="48">
        <v>378659</v>
      </c>
      <c r="F28" s="51">
        <v>406408</v>
      </c>
      <c r="G28" s="51">
        <v>1208</v>
      </c>
      <c r="H28" s="109">
        <f t="shared" si="0"/>
        <v>111</v>
      </c>
      <c r="I28" s="51">
        <v>5998</v>
      </c>
      <c r="J28" s="51">
        <v>5817</v>
      </c>
      <c r="K28" s="51">
        <v>20302</v>
      </c>
      <c r="L28" s="51">
        <v>20372</v>
      </c>
      <c r="M28" s="117">
        <v>13.9</v>
      </c>
      <c r="N28" s="56">
        <v>68.6</v>
      </c>
      <c r="O28" s="56">
        <v>17</v>
      </c>
    </row>
    <row r="29" spans="1:15" ht="15.75" customHeight="1">
      <c r="A29" s="207" t="s">
        <v>529</v>
      </c>
      <c r="B29" s="125">
        <v>1241.85</v>
      </c>
      <c r="C29" s="51">
        <v>151729</v>
      </c>
      <c r="D29" s="51">
        <v>421156</v>
      </c>
      <c r="E29" s="48">
        <v>204330</v>
      </c>
      <c r="F29" s="51">
        <v>216826</v>
      </c>
      <c r="G29" s="51">
        <v>339</v>
      </c>
      <c r="H29" s="109">
        <f t="shared" si="0"/>
        <v>506</v>
      </c>
      <c r="I29" s="110">
        <v>3864</v>
      </c>
      <c r="J29" s="110">
        <v>3621</v>
      </c>
      <c r="K29" s="110">
        <v>16351</v>
      </c>
      <c r="L29" s="110">
        <v>16088</v>
      </c>
      <c r="M29" s="117">
        <v>13.8</v>
      </c>
      <c r="N29" s="56">
        <v>67.4</v>
      </c>
      <c r="O29" s="56">
        <v>18.7</v>
      </c>
    </row>
    <row r="30" spans="1:15" ht="15.75" customHeight="1">
      <c r="A30" s="205" t="s">
        <v>530</v>
      </c>
      <c r="B30" s="127">
        <v>467.77</v>
      </c>
      <c r="C30" s="51">
        <v>181423</v>
      </c>
      <c r="D30" s="51">
        <v>454607</v>
      </c>
      <c r="E30" s="48">
        <v>220643</v>
      </c>
      <c r="F30" s="51">
        <v>233964</v>
      </c>
      <c r="G30" s="51">
        <v>972</v>
      </c>
      <c r="H30" s="109">
        <f t="shared" si="0"/>
        <v>51</v>
      </c>
      <c r="I30" s="51">
        <v>4135</v>
      </c>
      <c r="J30" s="51">
        <v>3445</v>
      </c>
      <c r="K30" s="51">
        <v>17718</v>
      </c>
      <c r="L30" s="51">
        <v>18357</v>
      </c>
      <c r="M30" s="117">
        <v>14</v>
      </c>
      <c r="N30" s="56">
        <v>67.1</v>
      </c>
      <c r="O30" s="56">
        <v>18.6</v>
      </c>
    </row>
    <row r="31" spans="1:15" ht="15.75" customHeight="1">
      <c r="A31" s="205" t="s">
        <v>531</v>
      </c>
      <c r="B31" s="127">
        <v>738.51</v>
      </c>
      <c r="C31" s="51">
        <v>140996</v>
      </c>
      <c r="D31" s="51">
        <v>378495</v>
      </c>
      <c r="E31" s="48">
        <v>183037</v>
      </c>
      <c r="F31" s="51">
        <v>195458</v>
      </c>
      <c r="G31" s="51">
        <v>513</v>
      </c>
      <c r="H31" s="109">
        <f t="shared" si="0"/>
        <v>-541</v>
      </c>
      <c r="I31" s="51">
        <v>3421</v>
      </c>
      <c r="J31" s="51">
        <v>3281</v>
      </c>
      <c r="K31" s="51">
        <v>13192</v>
      </c>
      <c r="L31" s="51">
        <v>13873</v>
      </c>
      <c r="M31" s="117">
        <v>15.5</v>
      </c>
      <c r="N31" s="56">
        <v>66.1</v>
      </c>
      <c r="O31" s="56">
        <v>18.5</v>
      </c>
    </row>
    <row r="32" spans="1:15" ht="15.75" customHeight="1">
      <c r="A32" s="205" t="s">
        <v>532</v>
      </c>
      <c r="B32" s="127">
        <v>195.12</v>
      </c>
      <c r="C32" s="51">
        <v>149014</v>
      </c>
      <c r="D32" s="51">
        <v>399921</v>
      </c>
      <c r="E32" s="48">
        <v>189629</v>
      </c>
      <c r="F32" s="51">
        <v>210292</v>
      </c>
      <c r="G32" s="109">
        <v>2050</v>
      </c>
      <c r="H32" s="109">
        <f t="shared" si="0"/>
        <v>-625</v>
      </c>
      <c r="I32" s="51">
        <v>3463</v>
      </c>
      <c r="J32" s="51">
        <v>3496</v>
      </c>
      <c r="K32" s="51">
        <v>12957</v>
      </c>
      <c r="L32" s="51">
        <v>13549</v>
      </c>
      <c r="M32" s="117">
        <v>14.4</v>
      </c>
      <c r="N32" s="56">
        <v>68</v>
      </c>
      <c r="O32" s="56">
        <v>17.6</v>
      </c>
    </row>
    <row r="33" spans="1:15" ht="15.75" customHeight="1" hidden="1">
      <c r="A33" s="205" t="s">
        <v>533</v>
      </c>
      <c r="B33" s="226"/>
      <c r="C33" s="51"/>
      <c r="D33" s="51"/>
      <c r="E33" s="48"/>
      <c r="F33" s="51"/>
      <c r="G33" s="51"/>
      <c r="H33" s="109">
        <f t="shared" si="0"/>
        <v>0</v>
      </c>
      <c r="I33" s="51"/>
      <c r="J33" s="51"/>
      <c r="K33" s="51"/>
      <c r="L33" s="51"/>
      <c r="M33" s="117">
        <v>14.4</v>
      </c>
      <c r="N33" s="56">
        <v>68.2</v>
      </c>
      <c r="O33" s="56">
        <v>17.4</v>
      </c>
    </row>
    <row r="34" spans="1:15" ht="15.75" customHeight="1">
      <c r="A34" s="205" t="s">
        <v>534</v>
      </c>
      <c r="B34" s="127">
        <v>1511.17</v>
      </c>
      <c r="C34" s="51">
        <v>289328</v>
      </c>
      <c r="D34" s="51">
        <v>804067</v>
      </c>
      <c r="E34" s="48">
        <v>399718</v>
      </c>
      <c r="F34" s="51">
        <v>404349</v>
      </c>
      <c r="G34" s="51">
        <v>532</v>
      </c>
      <c r="H34" s="109">
        <f t="shared" si="0"/>
        <v>4298</v>
      </c>
      <c r="I34" s="51">
        <v>6740</v>
      </c>
      <c r="J34" s="51">
        <v>5252</v>
      </c>
      <c r="K34" s="51">
        <v>29561</v>
      </c>
      <c r="L34" s="51">
        <v>26751</v>
      </c>
      <c r="M34" s="117">
        <v>15.4</v>
      </c>
      <c r="N34" s="56">
        <v>68.6</v>
      </c>
      <c r="O34" s="56">
        <v>15.8</v>
      </c>
    </row>
    <row r="35" spans="1:15" ht="15.75" customHeight="1">
      <c r="A35" s="205" t="s">
        <v>535</v>
      </c>
      <c r="B35" s="127">
        <v>261.36</v>
      </c>
      <c r="C35" s="51">
        <v>133414</v>
      </c>
      <c r="D35" s="51">
        <v>372471</v>
      </c>
      <c r="E35" s="48">
        <v>186109</v>
      </c>
      <c r="F35" s="51">
        <v>186362</v>
      </c>
      <c r="G35" s="51">
        <v>1425</v>
      </c>
      <c r="H35" s="109">
        <f t="shared" si="0"/>
        <v>1855</v>
      </c>
      <c r="I35" s="51">
        <v>3537</v>
      </c>
      <c r="J35" s="51">
        <v>2806</v>
      </c>
      <c r="K35" s="51">
        <v>15945</v>
      </c>
      <c r="L35" s="51">
        <v>14821</v>
      </c>
      <c r="M35" s="117">
        <v>16.2</v>
      </c>
      <c r="N35" s="56">
        <v>68.5</v>
      </c>
      <c r="O35" s="56">
        <v>15.1</v>
      </c>
    </row>
    <row r="36" spans="1:15" ht="15.75" customHeight="1">
      <c r="A36" s="205" t="s">
        <v>801</v>
      </c>
      <c r="B36" s="127">
        <v>226.97</v>
      </c>
      <c r="C36" s="51">
        <v>128756</v>
      </c>
      <c r="D36" s="51">
        <v>354707</v>
      </c>
      <c r="E36" s="48">
        <v>179269</v>
      </c>
      <c r="F36" s="51">
        <v>175438</v>
      </c>
      <c r="G36" s="51">
        <v>1563</v>
      </c>
      <c r="H36" s="109">
        <f t="shared" si="0"/>
        <v>3150</v>
      </c>
      <c r="I36" s="51">
        <v>3687</v>
      </c>
      <c r="J36" s="51">
        <v>2312</v>
      </c>
      <c r="K36" s="51">
        <v>17669</v>
      </c>
      <c r="L36" s="51">
        <v>15894</v>
      </c>
      <c r="M36" s="117">
        <v>16.9</v>
      </c>
      <c r="N36" s="56">
        <v>69.8</v>
      </c>
      <c r="O36" s="56">
        <v>13.3</v>
      </c>
    </row>
    <row r="37" spans="1:15" ht="15.75" customHeight="1">
      <c r="A37" s="205" t="s">
        <v>536</v>
      </c>
      <c r="B37" s="127">
        <v>918.47</v>
      </c>
      <c r="C37" s="51">
        <v>154965</v>
      </c>
      <c r="D37" s="51">
        <v>412131</v>
      </c>
      <c r="E37" s="48">
        <v>218254</v>
      </c>
      <c r="F37" s="51">
        <v>193877</v>
      </c>
      <c r="G37" s="51">
        <v>449</v>
      </c>
      <c r="H37" s="109">
        <f t="shared" si="0"/>
        <v>4482</v>
      </c>
      <c r="I37" s="51">
        <v>4152</v>
      </c>
      <c r="J37" s="51">
        <v>2083</v>
      </c>
      <c r="K37" s="51">
        <v>19485</v>
      </c>
      <c r="L37" s="51">
        <v>17072</v>
      </c>
      <c r="M37" s="117">
        <v>16.3</v>
      </c>
      <c r="N37" s="56">
        <v>73.7</v>
      </c>
      <c r="O37" s="56">
        <v>9.9</v>
      </c>
    </row>
    <row r="38" spans="1:15" ht="15.75" customHeight="1">
      <c r="A38" s="205" t="s">
        <v>537</v>
      </c>
      <c r="B38" s="127">
        <v>149.99</v>
      </c>
      <c r="C38" s="51">
        <v>322712</v>
      </c>
      <c r="D38" s="51">
        <v>831111</v>
      </c>
      <c r="E38" s="48">
        <v>400370</v>
      </c>
      <c r="F38" s="51">
        <v>430741</v>
      </c>
      <c r="G38" s="51">
        <v>5541</v>
      </c>
      <c r="H38" s="109">
        <f t="shared" si="0"/>
        <v>1078</v>
      </c>
      <c r="I38" s="51">
        <v>7586</v>
      </c>
      <c r="J38" s="51">
        <v>6511</v>
      </c>
      <c r="K38" s="51">
        <v>45718</v>
      </c>
      <c r="L38" s="51">
        <v>45715</v>
      </c>
      <c r="M38" s="117">
        <v>14.3</v>
      </c>
      <c r="N38" s="56">
        <v>70.7</v>
      </c>
      <c r="O38" s="56">
        <v>14.8</v>
      </c>
    </row>
    <row r="39" spans="1:15" ht="15.75" customHeight="1">
      <c r="A39" s="205" t="s">
        <v>802</v>
      </c>
      <c r="B39" s="127">
        <v>105.31</v>
      </c>
      <c r="C39" s="51">
        <v>137656</v>
      </c>
      <c r="D39" s="51">
        <v>351803</v>
      </c>
      <c r="E39" s="48">
        <v>170094</v>
      </c>
      <c r="F39" s="51">
        <v>181709</v>
      </c>
      <c r="G39" s="51">
        <v>3341</v>
      </c>
      <c r="H39" s="109">
        <f t="shared" si="0"/>
        <v>1182</v>
      </c>
      <c r="I39" s="51">
        <v>3144</v>
      </c>
      <c r="J39" s="51">
        <v>2465</v>
      </c>
      <c r="K39" s="51">
        <v>14914</v>
      </c>
      <c r="L39" s="51">
        <v>14411</v>
      </c>
      <c r="M39" s="117">
        <v>13.8</v>
      </c>
      <c r="N39" s="56">
        <v>71.4</v>
      </c>
      <c r="O39" s="56">
        <v>14.4</v>
      </c>
    </row>
    <row r="40" spans="1:15" ht="15.75" customHeight="1">
      <c r="A40" s="205" t="s">
        <v>864</v>
      </c>
      <c r="B40" s="127">
        <v>61.81</v>
      </c>
      <c r="C40" s="51">
        <v>211864</v>
      </c>
      <c r="D40" s="51">
        <v>513744</v>
      </c>
      <c r="E40" s="48">
        <v>251601</v>
      </c>
      <c r="F40" s="51">
        <v>262143</v>
      </c>
      <c r="G40" s="51">
        <v>8312</v>
      </c>
      <c r="H40" s="109">
        <f t="shared" si="0"/>
        <v>-992</v>
      </c>
      <c r="I40" s="51">
        <v>4346</v>
      </c>
      <c r="J40" s="51">
        <v>4196</v>
      </c>
      <c r="K40" s="51">
        <v>18492</v>
      </c>
      <c r="L40" s="51">
        <v>19634</v>
      </c>
      <c r="M40" s="117">
        <v>14.2</v>
      </c>
      <c r="N40" s="56">
        <v>71.3</v>
      </c>
      <c r="O40" s="56">
        <v>14.6</v>
      </c>
    </row>
    <row r="41" spans="1:15" ht="15.75" customHeight="1">
      <c r="A41" s="205" t="s">
        <v>79</v>
      </c>
      <c r="B41" s="127">
        <v>276.84</v>
      </c>
      <c r="C41" s="51">
        <v>140462</v>
      </c>
      <c r="D41" s="51">
        <v>370106</v>
      </c>
      <c r="E41" s="48">
        <v>174467</v>
      </c>
      <c r="F41" s="51">
        <v>195639</v>
      </c>
      <c r="G41" s="51">
        <v>1337</v>
      </c>
      <c r="H41" s="109">
        <f t="shared" si="0"/>
        <v>-1385</v>
      </c>
      <c r="I41" s="51">
        <v>2897</v>
      </c>
      <c r="J41" s="51">
        <v>2601</v>
      </c>
      <c r="K41" s="51">
        <v>14092</v>
      </c>
      <c r="L41" s="51">
        <v>15773</v>
      </c>
      <c r="M41" s="117">
        <v>14.4</v>
      </c>
      <c r="N41" s="56">
        <v>69.8</v>
      </c>
      <c r="O41" s="56">
        <v>15.6</v>
      </c>
    </row>
    <row r="42" spans="1:15" ht="15.75" customHeight="1">
      <c r="A42" s="205" t="s">
        <v>538</v>
      </c>
      <c r="B42" s="127">
        <v>274.57</v>
      </c>
      <c r="C42" s="51">
        <v>178947</v>
      </c>
      <c r="D42" s="51">
        <v>482307</v>
      </c>
      <c r="E42" s="48">
        <v>232540</v>
      </c>
      <c r="F42" s="51">
        <v>249767</v>
      </c>
      <c r="G42" s="51">
        <v>1757</v>
      </c>
      <c r="H42" s="109">
        <f t="shared" si="0"/>
        <v>764</v>
      </c>
      <c r="I42" s="51">
        <v>4646</v>
      </c>
      <c r="J42" s="51">
        <v>4040</v>
      </c>
      <c r="K42" s="51">
        <v>15918</v>
      </c>
      <c r="L42" s="51">
        <v>15760</v>
      </c>
      <c r="M42" s="117">
        <v>16.3</v>
      </c>
      <c r="N42" s="56">
        <v>68</v>
      </c>
      <c r="O42" s="56">
        <v>15.7</v>
      </c>
    </row>
    <row r="43" spans="1:15" ht="15.75" customHeight="1">
      <c r="A43" s="205" t="s">
        <v>539</v>
      </c>
      <c r="B43" s="127">
        <v>210.24</v>
      </c>
      <c r="C43" s="51">
        <v>145236</v>
      </c>
      <c r="D43" s="51">
        <v>375718</v>
      </c>
      <c r="E43" s="48">
        <v>176871</v>
      </c>
      <c r="F43" s="51">
        <v>198847</v>
      </c>
      <c r="G43" s="51">
        <v>1787</v>
      </c>
      <c r="H43" s="109">
        <f t="shared" si="0"/>
        <v>-1951</v>
      </c>
      <c r="I43" s="51">
        <v>2943</v>
      </c>
      <c r="J43" s="51">
        <v>3688</v>
      </c>
      <c r="K43" s="51">
        <v>8790</v>
      </c>
      <c r="L43" s="51">
        <v>9996</v>
      </c>
      <c r="M43" s="117">
        <v>14.4</v>
      </c>
      <c r="N43" s="56">
        <v>66.9</v>
      </c>
      <c r="O43" s="56">
        <v>18.6</v>
      </c>
    </row>
    <row r="44" spans="1:15" ht="15.75" customHeight="1">
      <c r="A44" s="205" t="s">
        <v>540</v>
      </c>
      <c r="B44" s="127">
        <v>658.57</v>
      </c>
      <c r="C44" s="51">
        <v>275048</v>
      </c>
      <c r="D44" s="51">
        <v>674605</v>
      </c>
      <c r="E44" s="48">
        <v>324471</v>
      </c>
      <c r="F44" s="51">
        <v>350134</v>
      </c>
      <c r="G44" s="51">
        <v>1024</v>
      </c>
      <c r="H44" s="109">
        <f t="shared" si="0"/>
        <v>2043</v>
      </c>
      <c r="I44" s="51">
        <v>6387</v>
      </c>
      <c r="J44" s="51">
        <v>5018</v>
      </c>
      <c r="K44" s="51">
        <v>24312</v>
      </c>
      <c r="L44" s="51">
        <v>23638</v>
      </c>
      <c r="M44" s="117">
        <v>15.4</v>
      </c>
      <c r="N44" s="56">
        <v>68.1</v>
      </c>
      <c r="O44" s="56">
        <v>16.5</v>
      </c>
    </row>
    <row r="45" spans="1:15" ht="15.75" customHeight="1">
      <c r="A45" s="205" t="s">
        <v>80</v>
      </c>
      <c r="B45" s="127">
        <v>354.34</v>
      </c>
      <c r="C45" s="51">
        <v>173786</v>
      </c>
      <c r="D45" s="51">
        <v>469372</v>
      </c>
      <c r="E45" s="48">
        <v>227297</v>
      </c>
      <c r="F45" s="51">
        <v>242075</v>
      </c>
      <c r="G45" s="51">
        <v>1325</v>
      </c>
      <c r="H45" s="109">
        <f t="shared" si="0"/>
        <v>964</v>
      </c>
      <c r="I45" s="51">
        <v>4385</v>
      </c>
      <c r="J45" s="51">
        <v>3598</v>
      </c>
      <c r="K45" s="51">
        <v>13370</v>
      </c>
      <c r="L45" s="51">
        <v>13193</v>
      </c>
      <c r="M45" s="117">
        <v>15.7</v>
      </c>
      <c r="N45" s="56">
        <v>67.9</v>
      </c>
      <c r="O45" s="56">
        <v>16.4</v>
      </c>
    </row>
    <row r="46" spans="1:15" ht="15.75" customHeight="1">
      <c r="A46" s="205" t="s">
        <v>865</v>
      </c>
      <c r="B46" s="127">
        <v>715.89</v>
      </c>
      <c r="C46" s="51">
        <v>117360</v>
      </c>
      <c r="D46" s="51">
        <v>290693</v>
      </c>
      <c r="E46" s="48">
        <v>134719</v>
      </c>
      <c r="F46" s="51">
        <v>155974</v>
      </c>
      <c r="G46" s="51">
        <v>406</v>
      </c>
      <c r="H46" s="109">
        <f t="shared" si="0"/>
        <v>-1945</v>
      </c>
      <c r="I46" s="51">
        <v>2087</v>
      </c>
      <c r="J46" s="51">
        <v>3154</v>
      </c>
      <c r="K46" s="51">
        <v>8285</v>
      </c>
      <c r="L46" s="51">
        <v>9163</v>
      </c>
      <c r="M46" s="117">
        <v>13.6</v>
      </c>
      <c r="N46" s="56">
        <v>65.1</v>
      </c>
      <c r="O46" s="56">
        <v>21.3</v>
      </c>
    </row>
    <row r="47" spans="1:15" ht="15.75" customHeight="1">
      <c r="A47" s="205" t="s">
        <v>543</v>
      </c>
      <c r="B47" s="127">
        <v>461.23</v>
      </c>
      <c r="C47" s="51">
        <v>155026</v>
      </c>
      <c r="D47" s="51">
        <v>418437</v>
      </c>
      <c r="E47" s="48">
        <v>201959</v>
      </c>
      <c r="F47" s="51">
        <v>216478</v>
      </c>
      <c r="G47" s="51">
        <v>907</v>
      </c>
      <c r="H47" s="109">
        <f t="shared" si="0"/>
        <v>184</v>
      </c>
      <c r="I47" s="51">
        <v>3894</v>
      </c>
      <c r="J47" s="51">
        <v>3473</v>
      </c>
      <c r="K47" s="51">
        <v>12085</v>
      </c>
      <c r="L47" s="51">
        <v>12322</v>
      </c>
      <c r="M47" s="117">
        <v>15.8</v>
      </c>
      <c r="N47" s="56">
        <v>67.8</v>
      </c>
      <c r="O47" s="56">
        <v>16.4</v>
      </c>
    </row>
    <row r="48" spans="1:15" ht="15.75" customHeight="1">
      <c r="A48" s="205" t="s">
        <v>544</v>
      </c>
      <c r="B48" s="127">
        <v>274.44</v>
      </c>
      <c r="C48" s="51">
        <v>137857</v>
      </c>
      <c r="D48" s="51">
        <v>337895</v>
      </c>
      <c r="E48" s="48">
        <v>163508</v>
      </c>
      <c r="F48" s="51">
        <v>174387</v>
      </c>
      <c r="G48" s="51">
        <v>1231</v>
      </c>
      <c r="H48" s="109">
        <f t="shared" si="0"/>
        <v>-117</v>
      </c>
      <c r="I48" s="51">
        <v>3392</v>
      </c>
      <c r="J48" s="51">
        <v>2830</v>
      </c>
      <c r="K48" s="51">
        <v>15991</v>
      </c>
      <c r="L48" s="51">
        <v>16670</v>
      </c>
      <c r="M48" s="117">
        <v>15.1</v>
      </c>
      <c r="N48" s="56">
        <v>67.2</v>
      </c>
      <c r="O48" s="56">
        <v>17.6</v>
      </c>
    </row>
    <row r="49" spans="1:15" ht="15.75" customHeight="1">
      <c r="A49" s="205" t="s">
        <v>545</v>
      </c>
      <c r="B49" s="127">
        <v>428.88</v>
      </c>
      <c r="C49" s="51">
        <v>216053</v>
      </c>
      <c r="D49" s="51">
        <v>514944</v>
      </c>
      <c r="E49" s="48">
        <v>242384</v>
      </c>
      <c r="F49" s="51">
        <v>272560</v>
      </c>
      <c r="G49" s="51">
        <v>1201</v>
      </c>
      <c r="H49" s="109">
        <f t="shared" si="0"/>
        <v>260</v>
      </c>
      <c r="I49" s="51">
        <v>4506</v>
      </c>
      <c r="J49" s="51">
        <v>4173</v>
      </c>
      <c r="K49" s="51">
        <v>18014</v>
      </c>
      <c r="L49" s="51">
        <v>18087</v>
      </c>
      <c r="M49" s="117">
        <v>15.3</v>
      </c>
      <c r="N49" s="56">
        <v>68.7</v>
      </c>
      <c r="O49" s="56">
        <v>15.9</v>
      </c>
    </row>
    <row r="50" spans="1:15" ht="15.75" customHeight="1">
      <c r="A50" s="207" t="s">
        <v>546</v>
      </c>
      <c r="B50" s="127">
        <v>264.28</v>
      </c>
      <c r="C50" s="51">
        <v>143511</v>
      </c>
      <c r="D50" s="51">
        <v>333407</v>
      </c>
      <c r="E50" s="48">
        <v>154971</v>
      </c>
      <c r="F50" s="51">
        <v>178436</v>
      </c>
      <c r="G50" s="51">
        <v>1262</v>
      </c>
      <c r="H50" s="109">
        <f t="shared" si="0"/>
        <v>1800</v>
      </c>
      <c r="I50" s="51">
        <v>2936</v>
      </c>
      <c r="J50" s="51">
        <v>2983</v>
      </c>
      <c r="K50" s="51">
        <v>14041</v>
      </c>
      <c r="L50" s="51">
        <v>12194</v>
      </c>
      <c r="M50" s="117">
        <v>14.3</v>
      </c>
      <c r="N50" s="56">
        <v>67.1</v>
      </c>
      <c r="O50" s="56">
        <v>18.2</v>
      </c>
    </row>
    <row r="51" spans="1:15" ht="16.5" customHeight="1">
      <c r="A51" s="54"/>
      <c r="B51" s="201"/>
      <c r="C51" s="202"/>
      <c r="D51" s="202"/>
      <c r="E51" s="202"/>
      <c r="F51" s="157"/>
      <c r="G51" s="111"/>
      <c r="H51" s="157"/>
      <c r="I51" s="157"/>
      <c r="J51" s="154"/>
      <c r="K51" s="203"/>
      <c r="L51" s="157"/>
      <c r="M51" s="157"/>
      <c r="N51" s="157"/>
      <c r="O51" s="157"/>
    </row>
    <row r="52" spans="1:15" ht="16.5" customHeight="1">
      <c r="A52" s="2"/>
      <c r="B52" s="95"/>
      <c r="C52" s="44"/>
      <c r="D52" s="44"/>
      <c r="E52" s="44"/>
      <c r="F52" s="44"/>
      <c r="G52" s="2"/>
      <c r="H52" s="2"/>
      <c r="I52" s="2"/>
      <c r="J52" s="155"/>
      <c r="K52" s="12"/>
      <c r="L52" s="2"/>
      <c r="M52" s="2"/>
      <c r="N52" s="12"/>
      <c r="O52" s="12"/>
    </row>
    <row r="53" spans="1:15" ht="16.5" customHeight="1">
      <c r="A53" s="2"/>
      <c r="B53" s="2"/>
      <c r="C53" s="2"/>
      <c r="D53" s="2"/>
      <c r="E53" s="2"/>
      <c r="F53" s="2"/>
      <c r="G53" s="2"/>
      <c r="H53" s="2"/>
      <c r="I53" s="2"/>
      <c r="J53" s="155"/>
      <c r="K53" s="180"/>
      <c r="L53" s="2"/>
      <c r="M53" s="2"/>
      <c r="N53" s="180"/>
      <c r="O53" s="180"/>
    </row>
    <row r="54" spans="1:15" ht="16.5" customHeight="1">
      <c r="A54" s="2"/>
      <c r="B54" s="95"/>
      <c r="C54" s="181"/>
      <c r="D54" s="181"/>
      <c r="E54" s="181"/>
      <c r="F54" s="181"/>
      <c r="G54" s="182"/>
      <c r="H54" s="2"/>
      <c r="I54" s="2"/>
      <c r="J54" s="183"/>
      <c r="K54" s="2"/>
      <c r="L54" s="184"/>
      <c r="M54" s="182"/>
      <c r="N54" s="182"/>
      <c r="O54" s="182"/>
    </row>
    <row r="55" spans="1:15" ht="14.25" customHeight="1">
      <c r="A55" s="20"/>
      <c r="B55" s="37"/>
      <c r="C55" s="35"/>
      <c r="D55" s="35"/>
      <c r="E55" s="37"/>
      <c r="F55" s="37"/>
      <c r="G55" s="56"/>
      <c r="H55" s="119"/>
      <c r="I55" s="121"/>
      <c r="J55" s="119"/>
      <c r="K55" s="121"/>
      <c r="L55" s="121"/>
      <c r="M55" s="119"/>
      <c r="N55" s="153"/>
      <c r="O55" s="119"/>
    </row>
    <row r="56" spans="1:15" ht="14.25" customHeight="1">
      <c r="A56" s="20"/>
      <c r="B56" s="35"/>
      <c r="C56" s="35"/>
      <c r="D56" s="35"/>
      <c r="E56" s="35"/>
      <c r="F56" s="35"/>
      <c r="G56" s="56"/>
      <c r="H56" s="119"/>
      <c r="I56" s="121"/>
      <c r="J56" s="121"/>
      <c r="K56" s="121"/>
      <c r="L56" s="121"/>
      <c r="M56" s="121"/>
      <c r="N56" s="153"/>
      <c r="O56" s="121"/>
    </row>
    <row r="57" spans="1:15" ht="14.25" customHeight="1">
      <c r="A57" s="20"/>
      <c r="B57" s="35"/>
      <c r="C57" s="35"/>
      <c r="D57" s="35"/>
      <c r="E57" s="35"/>
      <c r="F57" s="35"/>
      <c r="G57" s="56"/>
      <c r="H57" s="119"/>
      <c r="I57" s="121"/>
      <c r="J57" s="121"/>
      <c r="K57" s="121"/>
      <c r="L57" s="121"/>
      <c r="M57" s="121"/>
      <c r="N57" s="153"/>
      <c r="O57" s="121"/>
    </row>
    <row r="58" spans="1:15" ht="14.25" customHeight="1">
      <c r="A58" s="20"/>
      <c r="B58" s="35"/>
      <c r="C58" s="35"/>
      <c r="D58" s="35"/>
      <c r="E58" s="35"/>
      <c r="F58" s="35"/>
      <c r="G58" s="56"/>
      <c r="H58" s="119"/>
      <c r="I58" s="121"/>
      <c r="J58" s="121"/>
      <c r="K58" s="121"/>
      <c r="L58" s="121"/>
      <c r="M58" s="121"/>
      <c r="N58" s="153"/>
      <c r="O58" s="121"/>
    </row>
    <row r="59" spans="1:15" ht="14.25" customHeight="1">
      <c r="A59" s="20"/>
      <c r="B59" s="35"/>
      <c r="C59" s="35"/>
      <c r="D59" s="35"/>
      <c r="E59" s="35"/>
      <c r="F59" s="35"/>
      <c r="G59" s="56"/>
      <c r="H59" s="119"/>
      <c r="I59" s="121"/>
      <c r="J59" s="121"/>
      <c r="K59" s="121"/>
      <c r="L59" s="121"/>
      <c r="M59" s="121"/>
      <c r="N59" s="153"/>
      <c r="O59" s="121"/>
    </row>
    <row r="60" spans="1:15" ht="14.25" customHeight="1">
      <c r="A60" s="10"/>
      <c r="B60" s="40"/>
      <c r="C60" s="40"/>
      <c r="D60" s="40"/>
      <c r="E60" s="40"/>
      <c r="F60" s="40"/>
      <c r="G60" s="57"/>
      <c r="H60" s="129"/>
      <c r="I60" s="129"/>
      <c r="J60" s="129"/>
      <c r="K60" s="129"/>
      <c r="L60" s="129"/>
      <c r="M60" s="129"/>
      <c r="N60" s="153"/>
      <c r="O60" s="129"/>
    </row>
    <row r="61" spans="1:15" ht="14.25" customHeight="1">
      <c r="A61" s="20"/>
      <c r="B61" s="35"/>
      <c r="C61" s="35"/>
      <c r="D61" s="35"/>
      <c r="E61" s="35"/>
      <c r="F61" s="35"/>
      <c r="G61" s="56"/>
      <c r="H61" s="119"/>
      <c r="I61" s="121"/>
      <c r="J61" s="121"/>
      <c r="K61" s="121"/>
      <c r="L61" s="121"/>
      <c r="M61" s="121"/>
      <c r="N61" s="153"/>
      <c r="O61" s="121"/>
    </row>
    <row r="62" spans="1:15" ht="14.25" customHeight="1">
      <c r="A62" s="20"/>
      <c r="B62" s="35"/>
      <c r="C62" s="35"/>
      <c r="D62" s="35"/>
      <c r="E62" s="35"/>
      <c r="F62" s="35"/>
      <c r="G62" s="56"/>
      <c r="H62" s="119"/>
      <c r="I62" s="121"/>
      <c r="J62" s="121"/>
      <c r="K62" s="121"/>
      <c r="L62" s="121"/>
      <c r="M62" s="121"/>
      <c r="N62" s="153"/>
      <c r="O62" s="121"/>
    </row>
    <row r="63" ht="12">
      <c r="A63" s="163"/>
    </row>
    <row r="64" spans="1:15" ht="14.25" customHeight="1">
      <c r="A64" s="20"/>
      <c r="B64" s="35"/>
      <c r="C64" s="35"/>
      <c r="D64" s="35"/>
      <c r="E64" s="35"/>
      <c r="F64" s="35"/>
      <c r="G64" s="56"/>
      <c r="H64" s="119"/>
      <c r="I64" s="121"/>
      <c r="J64" s="121"/>
      <c r="K64" s="121"/>
      <c r="L64" s="121"/>
      <c r="M64" s="121"/>
      <c r="N64" s="153"/>
      <c r="O64" s="121"/>
    </row>
    <row r="65" spans="1:15" ht="14.25" customHeight="1">
      <c r="A65" s="20"/>
      <c r="B65" s="35"/>
      <c r="C65" s="35"/>
      <c r="D65" s="35"/>
      <c r="E65" s="35"/>
      <c r="F65" s="35"/>
      <c r="G65" s="56"/>
      <c r="H65" s="119"/>
      <c r="I65" s="121"/>
      <c r="J65" s="121"/>
      <c r="K65" s="121"/>
      <c r="L65" s="121"/>
      <c r="M65" s="121"/>
      <c r="N65" s="153"/>
      <c r="O65" s="121"/>
    </row>
    <row r="66" ht="12">
      <c r="A66" s="163"/>
    </row>
    <row r="67" spans="1:15" ht="14.25" customHeight="1">
      <c r="A67" s="20"/>
      <c r="B67" s="35"/>
      <c r="C67" s="35"/>
      <c r="D67" s="35"/>
      <c r="E67" s="35"/>
      <c r="F67" s="35"/>
      <c r="G67" s="56"/>
      <c r="H67" s="119"/>
      <c r="I67" s="121"/>
      <c r="J67" s="121"/>
      <c r="K67" s="121"/>
      <c r="L67" s="121"/>
      <c r="M67" s="121"/>
      <c r="N67" s="153"/>
      <c r="O67" s="121"/>
    </row>
    <row r="68" spans="1:15" ht="14.25" customHeight="1">
      <c r="A68" s="20"/>
      <c r="B68" s="35"/>
      <c r="C68" s="35"/>
      <c r="D68" s="35"/>
      <c r="E68" s="35"/>
      <c r="F68" s="35"/>
      <c r="G68" s="56"/>
      <c r="H68" s="119"/>
      <c r="I68" s="121"/>
      <c r="J68" s="121"/>
      <c r="K68" s="121"/>
      <c r="L68" s="121"/>
      <c r="M68" s="121"/>
      <c r="N68" s="153"/>
      <c r="O68" s="121"/>
    </row>
    <row r="69" spans="1:15" ht="14.25" customHeight="1">
      <c r="A69" s="20"/>
      <c r="B69" s="35"/>
      <c r="C69" s="35"/>
      <c r="D69" s="35"/>
      <c r="E69" s="35"/>
      <c r="F69" s="35"/>
      <c r="G69" s="56"/>
      <c r="H69" s="119"/>
      <c r="I69" s="121"/>
      <c r="J69" s="121"/>
      <c r="K69" s="121"/>
      <c r="L69" s="121"/>
      <c r="M69" s="121"/>
      <c r="N69" s="153"/>
      <c r="O69" s="121"/>
    </row>
    <row r="70" spans="1:15" ht="14.25" customHeight="1">
      <c r="A70" s="20"/>
      <c r="B70" s="35"/>
      <c r="C70" s="35"/>
      <c r="D70" s="35"/>
      <c r="E70" s="35"/>
      <c r="F70" s="35"/>
      <c r="G70" s="56"/>
      <c r="H70" s="119"/>
      <c r="I70" s="121"/>
      <c r="J70" s="121"/>
      <c r="K70" s="121"/>
      <c r="L70" s="121"/>
      <c r="M70" s="121"/>
      <c r="N70" s="153"/>
      <c r="O70" s="121"/>
    </row>
    <row r="71" spans="1:15" ht="14.25" customHeight="1">
      <c r="A71" s="20"/>
      <c r="B71" s="35"/>
      <c r="C71" s="35"/>
      <c r="D71" s="35"/>
      <c r="E71" s="35"/>
      <c r="F71" s="35"/>
      <c r="G71" s="56"/>
      <c r="H71" s="119"/>
      <c r="I71" s="121"/>
      <c r="J71" s="121"/>
      <c r="K71" s="121"/>
      <c r="L71" s="121"/>
      <c r="M71" s="121"/>
      <c r="N71" s="153"/>
      <c r="O71" s="121"/>
    </row>
    <row r="72" spans="1:15" ht="14.25" customHeight="1">
      <c r="A72" s="20"/>
      <c r="B72" s="35"/>
      <c r="C72" s="35"/>
      <c r="D72" s="35"/>
      <c r="E72" s="37"/>
      <c r="F72" s="37"/>
      <c r="G72" s="56"/>
      <c r="H72" s="119"/>
      <c r="I72" s="121"/>
      <c r="J72" s="121"/>
      <c r="K72" s="121"/>
      <c r="L72" s="121"/>
      <c r="M72" s="119"/>
      <c r="N72" s="153"/>
      <c r="O72" s="121"/>
    </row>
    <row r="73" spans="1:15" ht="14.25" customHeight="1">
      <c r="A73" s="20"/>
      <c r="B73" s="35"/>
      <c r="C73" s="35"/>
      <c r="D73" s="35"/>
      <c r="E73" s="35"/>
      <c r="F73" s="35"/>
      <c r="G73" s="56"/>
      <c r="H73" s="119"/>
      <c r="I73" s="121"/>
      <c r="J73" s="121"/>
      <c r="K73" s="121"/>
      <c r="L73" s="121"/>
      <c r="M73" s="121"/>
      <c r="N73" s="153"/>
      <c r="O73" s="122"/>
    </row>
    <row r="74" spans="1:15" ht="14.25" customHeight="1">
      <c r="A74" s="20"/>
      <c r="B74" s="35"/>
      <c r="C74" s="35"/>
      <c r="D74" s="35"/>
      <c r="E74" s="37"/>
      <c r="F74" s="37"/>
      <c r="G74" s="56"/>
      <c r="H74" s="119"/>
      <c r="I74" s="121"/>
      <c r="J74" s="121"/>
      <c r="K74" s="121"/>
      <c r="L74" s="121"/>
      <c r="M74" s="119"/>
      <c r="N74" s="153"/>
      <c r="O74" s="121"/>
    </row>
    <row r="75" spans="1:15" ht="14.25" customHeight="1">
      <c r="A75" s="20"/>
      <c r="B75" s="35"/>
      <c r="C75" s="35"/>
      <c r="D75" s="35"/>
      <c r="E75" s="37"/>
      <c r="F75" s="37"/>
      <c r="G75" s="56"/>
      <c r="H75" s="119"/>
      <c r="I75" s="121"/>
      <c r="J75" s="121"/>
      <c r="K75" s="121"/>
      <c r="L75" s="121"/>
      <c r="M75" s="119"/>
      <c r="N75" s="153"/>
      <c r="O75" s="121"/>
    </row>
    <row r="76" spans="1:15" ht="14.25" customHeight="1">
      <c r="A76" s="20"/>
      <c r="B76" s="35"/>
      <c r="C76" s="35"/>
      <c r="D76" s="35"/>
      <c r="E76" s="37"/>
      <c r="F76" s="37"/>
      <c r="G76" s="56"/>
      <c r="H76" s="119"/>
      <c r="I76" s="121"/>
      <c r="J76" s="121"/>
      <c r="K76" s="121"/>
      <c r="L76" s="121"/>
      <c r="M76" s="119"/>
      <c r="N76" s="153"/>
      <c r="O76" s="121"/>
    </row>
    <row r="77" spans="1:15" ht="14.25" customHeight="1">
      <c r="A77" s="20"/>
      <c r="B77" s="35"/>
      <c r="C77" s="35"/>
      <c r="D77" s="35"/>
      <c r="E77" s="37"/>
      <c r="F77" s="37"/>
      <c r="G77" s="56"/>
      <c r="H77" s="119"/>
      <c r="I77" s="121"/>
      <c r="J77" s="121"/>
      <c r="K77" s="121"/>
      <c r="L77" s="121"/>
      <c r="M77" s="119"/>
      <c r="N77" s="153"/>
      <c r="O77" s="121"/>
    </row>
    <row r="78" spans="1:15" ht="14.25" customHeight="1">
      <c r="A78" s="20"/>
      <c r="B78" s="35"/>
      <c r="C78" s="35"/>
      <c r="D78" s="35"/>
      <c r="E78" s="37"/>
      <c r="F78" s="37"/>
      <c r="G78" s="56"/>
      <c r="H78" s="119"/>
      <c r="I78" s="121"/>
      <c r="J78" s="121"/>
      <c r="K78" s="121"/>
      <c r="L78" s="121"/>
      <c r="M78" s="119"/>
      <c r="N78" s="153"/>
      <c r="O78" s="121"/>
    </row>
    <row r="79" spans="1:15" ht="14.25" customHeight="1">
      <c r="A79" s="20"/>
      <c r="B79" s="35"/>
      <c r="C79" s="35"/>
      <c r="D79" s="35"/>
      <c r="E79" s="37"/>
      <c r="F79" s="37"/>
      <c r="G79" s="56"/>
      <c r="H79" s="119"/>
      <c r="I79" s="121"/>
      <c r="J79" s="121"/>
      <c r="K79" s="121"/>
      <c r="L79" s="121"/>
      <c r="M79" s="119"/>
      <c r="N79" s="153"/>
      <c r="O79" s="121"/>
    </row>
    <row r="80" spans="1:15" ht="14.25" customHeight="1">
      <c r="A80" s="20"/>
      <c r="B80" s="35"/>
      <c r="C80" s="35"/>
      <c r="D80" s="35"/>
      <c r="E80" s="37"/>
      <c r="F80" s="37"/>
      <c r="G80" s="56"/>
      <c r="H80" s="119"/>
      <c r="I80" s="121"/>
      <c r="J80" s="121"/>
      <c r="K80" s="121"/>
      <c r="L80" s="121"/>
      <c r="M80" s="119"/>
      <c r="N80" s="153"/>
      <c r="O80" s="121"/>
    </row>
    <row r="81" spans="1:15" ht="14.25" customHeight="1">
      <c r="A81" s="20"/>
      <c r="B81" s="35"/>
      <c r="C81" s="35"/>
      <c r="D81" s="35"/>
      <c r="E81" s="37"/>
      <c r="F81" s="37"/>
      <c r="G81" s="56"/>
      <c r="H81" s="119"/>
      <c r="I81" s="121"/>
      <c r="J81" s="121"/>
      <c r="K81" s="121"/>
      <c r="L81" s="121"/>
      <c r="M81" s="119"/>
      <c r="N81" s="153"/>
      <c r="O81" s="121"/>
    </row>
    <row r="82" spans="1:15" ht="14.25" customHeight="1">
      <c r="A82" s="20"/>
      <c r="B82" s="35"/>
      <c r="C82" s="35"/>
      <c r="D82" s="35"/>
      <c r="E82" s="37"/>
      <c r="F82" s="37"/>
      <c r="G82" s="56"/>
      <c r="H82" s="119"/>
      <c r="I82" s="121"/>
      <c r="J82" s="121"/>
      <c r="K82" s="121"/>
      <c r="L82" s="121"/>
      <c r="M82" s="119"/>
      <c r="N82" s="153"/>
      <c r="O82" s="121"/>
    </row>
    <row r="83" spans="1:15" ht="14.25" customHeight="1">
      <c r="A83" s="20"/>
      <c r="B83" s="35"/>
      <c r="C83" s="35"/>
      <c r="D83" s="35"/>
      <c r="E83" s="37"/>
      <c r="F83" s="37"/>
      <c r="G83" s="56"/>
      <c r="H83" s="119"/>
      <c r="I83" s="121"/>
      <c r="J83" s="121"/>
      <c r="K83" s="121"/>
      <c r="L83" s="121"/>
      <c r="M83" s="119"/>
      <c r="N83" s="153"/>
      <c r="O83" s="121"/>
    </row>
    <row r="84" spans="1:15" ht="14.25" customHeight="1">
      <c r="A84" s="20"/>
      <c r="B84" s="35"/>
      <c r="C84" s="35"/>
      <c r="D84" s="35"/>
      <c r="E84" s="37"/>
      <c r="F84" s="37"/>
      <c r="G84" s="56"/>
      <c r="H84" s="119"/>
      <c r="I84" s="121"/>
      <c r="J84" s="121"/>
      <c r="K84" s="121"/>
      <c r="L84" s="121"/>
      <c r="M84" s="119"/>
      <c r="N84" s="153"/>
      <c r="O84" s="121"/>
    </row>
    <row r="85" spans="1:15" ht="12.75" customHeight="1">
      <c r="A85" s="42"/>
      <c r="B85" s="39"/>
      <c r="C85" s="95"/>
      <c r="D85" s="42"/>
      <c r="E85" s="39"/>
      <c r="F85" s="39"/>
      <c r="G85" s="161"/>
      <c r="H85" s="55"/>
      <c r="I85" s="42"/>
      <c r="J85" s="39"/>
      <c r="K85" s="42"/>
      <c r="L85" s="39"/>
      <c r="M85" s="39"/>
      <c r="N85" s="95"/>
      <c r="O85" s="161"/>
    </row>
    <row r="86" spans="1:15" ht="12.75" customHeight="1">
      <c r="A86" s="42"/>
      <c r="B86" s="38"/>
      <c r="C86" s="95"/>
      <c r="D86" s="42"/>
      <c r="E86" s="38"/>
      <c r="F86" s="38"/>
      <c r="G86" s="161"/>
      <c r="H86" s="120"/>
      <c r="I86" s="42"/>
      <c r="J86" s="38"/>
      <c r="K86" s="42"/>
      <c r="L86" s="38"/>
      <c r="M86" s="38"/>
      <c r="N86" s="95"/>
      <c r="O86" s="161"/>
    </row>
    <row r="87" spans="1:15" ht="12.75" customHeight="1">
      <c r="A87" s="42"/>
      <c r="B87" s="39"/>
      <c r="C87" s="95"/>
      <c r="D87" s="42"/>
      <c r="E87" s="39"/>
      <c r="F87" s="39"/>
      <c r="G87" s="161"/>
      <c r="H87" s="55"/>
      <c r="I87" s="42"/>
      <c r="J87" s="39"/>
      <c r="K87" s="42"/>
      <c r="L87" s="39"/>
      <c r="M87" s="39"/>
      <c r="N87" s="161"/>
      <c r="O87" s="161"/>
    </row>
    <row r="88" spans="1:7" ht="12.75" customHeight="1">
      <c r="A88" s="42"/>
      <c r="B88" s="38"/>
      <c r="C88" s="95"/>
      <c r="D88" s="42"/>
      <c r="E88" s="38"/>
      <c r="F88" s="38"/>
      <c r="G88" s="161"/>
    </row>
    <row r="89" spans="1:7" ht="17.25" customHeight="1">
      <c r="A89" s="11"/>
      <c r="B89" s="12"/>
      <c r="C89" s="8"/>
      <c r="D89" s="1"/>
      <c r="F89" s="13"/>
      <c r="G89" s="13"/>
    </row>
    <row r="90" spans="1:7" ht="14.25" customHeight="1">
      <c r="A90" s="20"/>
      <c r="B90" s="35"/>
      <c r="C90" s="461"/>
      <c r="D90" s="461"/>
      <c r="E90" s="461"/>
      <c r="F90" s="461"/>
      <c r="G90" s="56"/>
    </row>
    <row r="91" spans="1:7" ht="17.25" customHeight="1">
      <c r="A91" s="11"/>
      <c r="B91" s="12"/>
      <c r="C91" s="8"/>
      <c r="D91" s="1"/>
      <c r="F91" s="13"/>
      <c r="G91" s="13"/>
    </row>
    <row r="92" spans="1:7" ht="17.25" customHeight="1">
      <c r="A92" s="11"/>
      <c r="B92" s="12"/>
      <c r="C92" s="8"/>
      <c r="D92" s="1"/>
      <c r="F92" s="13"/>
      <c r="G92" s="13"/>
    </row>
    <row r="93" spans="1:7" ht="17.25" customHeight="1">
      <c r="A93" s="11"/>
      <c r="B93" s="12"/>
      <c r="C93" s="8"/>
      <c r="D93" s="1"/>
      <c r="F93" s="13"/>
      <c r="G93" s="13"/>
    </row>
    <row r="94" spans="1:7" ht="17.25" customHeight="1">
      <c r="A94" s="11"/>
      <c r="B94" s="12"/>
      <c r="C94" s="8"/>
      <c r="D94" s="1"/>
      <c r="F94" s="13"/>
      <c r="G94" s="13"/>
    </row>
    <row r="95" spans="1:7" ht="17.25" customHeight="1">
      <c r="A95" s="11"/>
      <c r="B95" s="12"/>
      <c r="C95" s="8"/>
      <c r="D95" s="1"/>
      <c r="F95" s="13"/>
      <c r="G95" s="13"/>
    </row>
    <row r="96" spans="1:7" ht="17.25" customHeight="1">
      <c r="A96" s="11"/>
      <c r="B96" s="12"/>
      <c r="C96" s="8"/>
      <c r="D96" s="1"/>
      <c r="F96" s="13"/>
      <c r="G96" s="13"/>
    </row>
    <row r="97" spans="1:7" ht="17.25" customHeight="1">
      <c r="A97" s="11"/>
      <c r="B97" s="12"/>
      <c r="C97" s="8"/>
      <c r="D97" s="1"/>
      <c r="F97" s="13"/>
      <c r="G97" s="13"/>
    </row>
    <row r="98" spans="1:7" ht="17.25" customHeight="1">
      <c r="A98" s="11"/>
      <c r="B98" s="12"/>
      <c r="C98" s="8"/>
      <c r="D98" s="1"/>
      <c r="F98" s="13"/>
      <c r="G98" s="13"/>
    </row>
    <row r="99" spans="1:8" ht="17.25" customHeight="1">
      <c r="A99" s="11"/>
      <c r="B99" s="12"/>
      <c r="C99" s="8"/>
      <c r="D99" s="1"/>
      <c r="F99" s="13"/>
      <c r="G99" s="13"/>
      <c r="H99" s="1"/>
    </row>
    <row r="100" spans="1:8" ht="17.25" customHeight="1">
      <c r="A100" s="11"/>
      <c r="B100" s="12"/>
      <c r="C100" s="8"/>
      <c r="D100" s="1"/>
      <c r="F100" s="13"/>
      <c r="G100" s="13"/>
      <c r="H100" s="1"/>
    </row>
    <row r="101" spans="1:8" ht="17.25" customHeight="1">
      <c r="A101" s="11"/>
      <c r="B101" s="12"/>
      <c r="C101" s="8"/>
      <c r="D101" s="1"/>
      <c r="F101" s="13"/>
      <c r="G101" s="13"/>
      <c r="H101" s="1"/>
    </row>
    <row r="102" spans="1:8" ht="17.25" customHeight="1">
      <c r="A102" s="11"/>
      <c r="B102" s="12"/>
      <c r="C102" s="8"/>
      <c r="D102" s="1"/>
      <c r="F102" s="13"/>
      <c r="G102" s="13"/>
      <c r="H102" s="1"/>
    </row>
    <row r="103" spans="1:8" ht="17.25" customHeight="1">
      <c r="A103" s="11"/>
      <c r="B103" s="12"/>
      <c r="C103" s="8"/>
      <c r="D103" s="1"/>
      <c r="F103" s="13"/>
      <c r="G103" s="13"/>
      <c r="H103" s="1"/>
    </row>
    <row r="104" spans="1:8" ht="17.25" customHeight="1">
      <c r="A104" s="11"/>
      <c r="B104" s="12"/>
      <c r="C104" s="8"/>
      <c r="D104" s="1"/>
      <c r="F104" s="13"/>
      <c r="G104" s="13"/>
      <c r="H104" s="1"/>
    </row>
    <row r="105" spans="1:8" ht="17.25" customHeight="1">
      <c r="A105" s="11"/>
      <c r="B105" s="12"/>
      <c r="C105" s="8"/>
      <c r="D105" s="1"/>
      <c r="F105" s="13"/>
      <c r="G105" s="13"/>
      <c r="H105" s="1"/>
    </row>
    <row r="106" spans="1:8" ht="17.25" customHeight="1">
      <c r="A106" s="11"/>
      <c r="B106" s="12"/>
      <c r="C106" s="8"/>
      <c r="D106" s="1"/>
      <c r="F106" s="13"/>
      <c r="G106" s="13"/>
      <c r="H106" s="1"/>
    </row>
    <row r="107" spans="1:8" ht="17.25" customHeight="1">
      <c r="A107" s="11"/>
      <c r="B107" s="12"/>
      <c r="C107" s="8"/>
      <c r="D107" s="1"/>
      <c r="F107" s="13"/>
      <c r="G107" s="13"/>
      <c r="H107" s="1"/>
    </row>
    <row r="108" spans="1:8" ht="17.25" customHeight="1">
      <c r="A108" s="11"/>
      <c r="B108" s="12"/>
      <c r="C108" s="8"/>
      <c r="D108" s="1"/>
      <c r="F108" s="13"/>
      <c r="G108" s="13"/>
      <c r="H108" s="1"/>
    </row>
    <row r="109" spans="1:8" ht="17.25" customHeight="1">
      <c r="A109" s="11"/>
      <c r="B109" s="12"/>
      <c r="C109" s="8"/>
      <c r="D109" s="1"/>
      <c r="F109" s="13"/>
      <c r="G109" s="13"/>
      <c r="H109" s="1"/>
    </row>
    <row r="110" spans="1:8" ht="17.25" customHeight="1">
      <c r="A110" s="11"/>
      <c r="B110" s="14"/>
      <c r="C110" s="10"/>
      <c r="D110" s="15"/>
      <c r="F110" s="17"/>
      <c r="G110" s="13"/>
      <c r="H110" s="1"/>
    </row>
    <row r="111" spans="1:8" ht="17.25" customHeight="1">
      <c r="A111" s="11"/>
      <c r="B111" s="12"/>
      <c r="C111" s="8"/>
      <c r="D111" s="1"/>
      <c r="F111" s="13"/>
      <c r="G111" s="13"/>
      <c r="H111" s="1"/>
    </row>
    <row r="112" spans="1:8" ht="17.25" customHeight="1">
      <c r="A112" s="11"/>
      <c r="B112" s="12"/>
      <c r="C112" s="8"/>
      <c r="D112" s="1"/>
      <c r="F112" s="13"/>
      <c r="G112" s="13"/>
      <c r="H112" s="1"/>
    </row>
    <row r="113" spans="1:8" ht="17.25" customHeight="1">
      <c r="A113" s="11"/>
      <c r="B113" s="12"/>
      <c r="C113" s="8"/>
      <c r="D113" s="1"/>
      <c r="F113" s="13"/>
      <c r="G113" s="13"/>
      <c r="H113" s="1"/>
    </row>
    <row r="114" spans="1:8" ht="17.25" customHeight="1">
      <c r="A114" s="11"/>
      <c r="B114" s="12"/>
      <c r="C114" s="8"/>
      <c r="D114" s="1"/>
      <c r="F114" s="13"/>
      <c r="G114" s="13"/>
      <c r="H114" s="1"/>
    </row>
    <row r="115" spans="1:8" ht="17.25" customHeight="1">
      <c r="A115" s="11"/>
      <c r="B115" s="12"/>
      <c r="C115" s="8"/>
      <c r="D115" s="1"/>
      <c r="F115" s="13"/>
      <c r="G115" s="13"/>
      <c r="H115" s="1"/>
    </row>
    <row r="116" spans="1:8" ht="17.25" customHeight="1">
      <c r="A116" s="11"/>
      <c r="B116" s="12"/>
      <c r="C116" s="8"/>
      <c r="D116" s="1"/>
      <c r="F116" s="13"/>
      <c r="G116" s="13"/>
      <c r="H116" s="1"/>
    </row>
    <row r="117" spans="1:8" ht="17.25" customHeight="1">
      <c r="A117" s="11"/>
      <c r="B117" s="12"/>
      <c r="C117" s="8"/>
      <c r="D117" s="1"/>
      <c r="F117" s="13"/>
      <c r="G117" s="13"/>
      <c r="H117" s="1"/>
    </row>
    <row r="118" spans="1:8" ht="17.25" customHeight="1">
      <c r="A118" s="11"/>
      <c r="B118" s="12"/>
      <c r="C118" s="8"/>
      <c r="D118" s="1"/>
      <c r="F118" s="13"/>
      <c r="G118" s="13"/>
      <c r="H118" s="1"/>
    </row>
    <row r="119" spans="1:8" ht="17.25" customHeight="1">
      <c r="A119" s="11"/>
      <c r="B119" s="12"/>
      <c r="C119" s="8"/>
      <c r="D119" s="1"/>
      <c r="F119" s="13"/>
      <c r="G119" s="13"/>
      <c r="H119" s="1"/>
    </row>
    <row r="120" spans="1:8" ht="17.25" customHeight="1">
      <c r="A120" s="11"/>
      <c r="B120" s="12"/>
      <c r="C120" s="8"/>
      <c r="D120" s="1"/>
      <c r="F120" s="13"/>
      <c r="G120" s="13"/>
      <c r="H120" s="1"/>
    </row>
    <row r="121" spans="1:8" ht="17.25" customHeight="1">
      <c r="A121" s="11"/>
      <c r="B121" s="12"/>
      <c r="C121" s="8"/>
      <c r="D121" s="1"/>
      <c r="F121" s="13"/>
      <c r="G121" s="13"/>
      <c r="H121" s="1"/>
    </row>
    <row r="122" spans="1:8" ht="17.25" customHeight="1">
      <c r="A122" s="11"/>
      <c r="B122" s="12"/>
      <c r="C122" s="8"/>
      <c r="D122" s="1"/>
      <c r="F122" s="13"/>
      <c r="G122" s="13"/>
      <c r="H122" s="1"/>
    </row>
    <row r="123" spans="1:8" ht="17.25" customHeight="1">
      <c r="A123" s="11"/>
      <c r="B123" s="12"/>
      <c r="C123" s="8"/>
      <c r="D123" s="1"/>
      <c r="F123" s="13"/>
      <c r="G123" s="13"/>
      <c r="H123" s="1"/>
    </row>
    <row r="124" spans="1:8" ht="17.25" customHeight="1">
      <c r="A124" s="11"/>
      <c r="B124" s="12"/>
      <c r="C124" s="8"/>
      <c r="D124" s="1"/>
      <c r="F124" s="13"/>
      <c r="G124" s="13"/>
      <c r="H124" s="1"/>
    </row>
    <row r="125" spans="1:8" ht="17.25" customHeight="1">
      <c r="A125" s="11"/>
      <c r="B125" s="12"/>
      <c r="C125" s="8"/>
      <c r="D125" s="1"/>
      <c r="F125" s="13"/>
      <c r="G125" s="13"/>
      <c r="H125" s="1"/>
    </row>
    <row r="126" spans="1:8" ht="17.25" customHeight="1">
      <c r="A126" s="11"/>
      <c r="B126" s="12"/>
      <c r="C126" s="8"/>
      <c r="D126" s="1"/>
      <c r="F126" s="13"/>
      <c r="G126" s="13"/>
      <c r="H126" s="1"/>
    </row>
    <row r="127" spans="1:8" ht="17.25" customHeight="1">
      <c r="A127" s="11"/>
      <c r="B127" s="12"/>
      <c r="C127" s="8"/>
      <c r="D127" s="1"/>
      <c r="F127" s="13"/>
      <c r="G127" s="13"/>
      <c r="H127" s="1"/>
    </row>
    <row r="128" spans="1:8" ht="17.25" customHeight="1">
      <c r="A128" s="11"/>
      <c r="B128" s="12"/>
      <c r="C128" s="8"/>
      <c r="D128" s="1"/>
      <c r="F128" s="13"/>
      <c r="G128" s="13"/>
      <c r="H128" s="1"/>
    </row>
    <row r="129" spans="1:8" ht="17.25" customHeight="1">
      <c r="A129" s="11"/>
      <c r="B129" s="12"/>
      <c r="C129" s="8"/>
      <c r="D129" s="1"/>
      <c r="F129" s="13"/>
      <c r="G129" s="13"/>
      <c r="H129" s="1"/>
    </row>
    <row r="130" spans="1:8" ht="17.25" customHeight="1">
      <c r="A130" s="11"/>
      <c r="B130" s="12"/>
      <c r="C130" s="8"/>
      <c r="D130" s="1"/>
      <c r="F130" s="13"/>
      <c r="G130" s="13"/>
      <c r="H130" s="1"/>
    </row>
    <row r="131" spans="1:8" ht="17.25" customHeight="1">
      <c r="A131" s="11"/>
      <c r="B131" s="12"/>
      <c r="C131" s="8"/>
      <c r="D131" s="1"/>
      <c r="F131" s="13"/>
      <c r="G131" s="13"/>
      <c r="H131" s="1"/>
    </row>
    <row r="132" spans="1:8" ht="17.25" customHeight="1">
      <c r="A132" s="11"/>
      <c r="B132" s="12"/>
      <c r="C132" s="8"/>
      <c r="D132" s="1"/>
      <c r="F132" s="13"/>
      <c r="G132" s="13"/>
      <c r="H132" s="1"/>
    </row>
    <row r="133" spans="1:8" ht="17.25" customHeight="1">
      <c r="A133" s="11"/>
      <c r="B133" s="12"/>
      <c r="C133" s="8"/>
      <c r="D133" s="1"/>
      <c r="F133" s="13"/>
      <c r="G133" s="13"/>
      <c r="H133" s="1"/>
    </row>
    <row r="134" spans="1:8" ht="17.25" customHeight="1">
      <c r="A134" s="11"/>
      <c r="B134" s="12"/>
      <c r="C134" s="8"/>
      <c r="D134" s="1"/>
      <c r="F134" s="13"/>
      <c r="G134" s="13"/>
      <c r="H134" s="1"/>
    </row>
    <row r="135" spans="1:8" ht="17.25" customHeight="1">
      <c r="A135" s="11"/>
      <c r="B135" s="12"/>
      <c r="C135" s="8"/>
      <c r="D135" s="1"/>
      <c r="F135" s="13"/>
      <c r="G135" s="13"/>
      <c r="H135" s="1"/>
    </row>
    <row r="136" spans="1:8" ht="17.25" customHeight="1">
      <c r="A136" s="11"/>
      <c r="B136" s="12"/>
      <c r="C136" s="8"/>
      <c r="D136" s="1"/>
      <c r="F136" s="13"/>
      <c r="G136" s="13"/>
      <c r="H136" s="1"/>
    </row>
    <row r="137" spans="1:8" ht="17.25" customHeight="1">
      <c r="A137" s="11"/>
      <c r="B137" s="12"/>
      <c r="C137" s="8"/>
      <c r="D137" s="1"/>
      <c r="F137" s="13"/>
      <c r="G137" s="13"/>
      <c r="H137" s="1"/>
    </row>
    <row r="138" spans="1:8" ht="17.25" customHeight="1">
      <c r="A138" s="11"/>
      <c r="B138" s="12"/>
      <c r="C138" s="8"/>
      <c r="D138" s="1"/>
      <c r="F138" s="13"/>
      <c r="G138" s="13"/>
      <c r="H138" s="1"/>
    </row>
    <row r="139" spans="1:8" ht="17.25" customHeight="1">
      <c r="A139" s="11"/>
      <c r="B139" s="12"/>
      <c r="C139" s="8"/>
      <c r="D139" s="1"/>
      <c r="F139" s="13"/>
      <c r="G139" s="13"/>
      <c r="H139" s="1"/>
    </row>
    <row r="140" spans="1:8" ht="17.25" customHeight="1">
      <c r="A140" s="11"/>
      <c r="B140" s="12"/>
      <c r="C140" s="8"/>
      <c r="D140" s="1"/>
      <c r="F140" s="13"/>
      <c r="G140" s="13"/>
      <c r="H140" s="1"/>
    </row>
    <row r="141" spans="1:8" ht="17.25" customHeight="1">
      <c r="A141" s="11"/>
      <c r="B141" s="12"/>
      <c r="C141" s="8"/>
      <c r="D141" s="1"/>
      <c r="F141" s="13"/>
      <c r="G141" s="13"/>
      <c r="H141" s="1"/>
    </row>
    <row r="142" spans="1:8" ht="17.25" customHeight="1">
      <c r="A142" s="11"/>
      <c r="B142" s="12"/>
      <c r="C142" s="8"/>
      <c r="D142" s="1"/>
      <c r="F142" s="13"/>
      <c r="G142" s="13"/>
      <c r="H142" s="1"/>
    </row>
    <row r="143" spans="1:8" ht="17.25" customHeight="1">
      <c r="A143" s="11"/>
      <c r="B143" s="12"/>
      <c r="C143" s="8"/>
      <c r="D143" s="1"/>
      <c r="F143" s="13"/>
      <c r="G143" s="13"/>
      <c r="H143" s="1"/>
    </row>
    <row r="144" spans="1:8" ht="17.25" customHeight="1">
      <c r="A144" s="11"/>
      <c r="B144" s="12"/>
      <c r="C144" s="8"/>
      <c r="D144" s="1"/>
      <c r="F144" s="13"/>
      <c r="G144" s="13"/>
      <c r="H144" s="1"/>
    </row>
    <row r="145" spans="1:8" ht="17.25" customHeight="1">
      <c r="A145" s="11"/>
      <c r="B145" s="12"/>
      <c r="C145" s="8"/>
      <c r="D145" s="1"/>
      <c r="F145" s="13"/>
      <c r="G145" s="13"/>
      <c r="H145" s="1"/>
    </row>
    <row r="146" spans="1:8" ht="17.25" customHeight="1">
      <c r="A146" s="11"/>
      <c r="B146" s="12"/>
      <c r="C146" s="8"/>
      <c r="D146" s="1"/>
      <c r="F146" s="13"/>
      <c r="G146" s="13"/>
      <c r="H146" s="1"/>
    </row>
    <row r="147" spans="1:8" ht="17.25" customHeight="1">
      <c r="A147" s="11"/>
      <c r="B147" s="12"/>
      <c r="C147" s="8"/>
      <c r="D147" s="1"/>
      <c r="F147" s="13"/>
      <c r="G147" s="13"/>
      <c r="H147" s="1"/>
    </row>
    <row r="148" spans="1:8" ht="17.25" customHeight="1">
      <c r="A148" s="11"/>
      <c r="B148" s="12"/>
      <c r="C148" s="8"/>
      <c r="D148" s="1"/>
      <c r="F148" s="13"/>
      <c r="G148" s="13"/>
      <c r="H148" s="1"/>
    </row>
    <row r="149" spans="1:8" ht="17.25" customHeight="1">
      <c r="A149" s="11"/>
      <c r="B149" s="12"/>
      <c r="C149" s="8"/>
      <c r="D149" s="1"/>
      <c r="F149" s="13"/>
      <c r="G149" s="13"/>
      <c r="H149" s="1"/>
    </row>
    <row r="150" spans="1:8" ht="17.25" customHeight="1">
      <c r="A150" s="11"/>
      <c r="B150" s="12"/>
      <c r="C150" s="8"/>
      <c r="D150" s="1"/>
      <c r="F150" s="13"/>
      <c r="G150" s="13"/>
      <c r="H150" s="1"/>
    </row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</sheetData>
  <mergeCells count="16">
    <mergeCell ref="H3:L3"/>
    <mergeCell ref="H6:L6"/>
    <mergeCell ref="M3:O3"/>
    <mergeCell ref="M4:O4"/>
    <mergeCell ref="M6:O6"/>
    <mergeCell ref="I4:I5"/>
    <mergeCell ref="J4:J5"/>
    <mergeCell ref="K4:K5"/>
    <mergeCell ref="L4:L5"/>
    <mergeCell ref="C90:D90"/>
    <mergeCell ref="E90:F90"/>
    <mergeCell ref="A3:A6"/>
    <mergeCell ref="C4:C5"/>
    <mergeCell ref="D4:F4"/>
    <mergeCell ref="C3:G3"/>
    <mergeCell ref="D6:F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A1" sqref="A1:S1"/>
    </sheetView>
  </sheetViews>
  <sheetFormatPr defaultColWidth="9.140625" defaultRowHeight="12"/>
  <cols>
    <col min="1" max="1" width="2.7109375" style="6" customWidth="1"/>
    <col min="2" max="2" width="16.8515625" style="6" customWidth="1"/>
    <col min="3" max="3" width="0.9921875" style="6" customWidth="1"/>
    <col min="4" max="4" width="1.1484375" style="6" customWidth="1"/>
    <col min="5" max="5" width="7.7109375" style="6" customWidth="1"/>
    <col min="6" max="6" width="5.7109375" style="6" customWidth="1"/>
    <col min="7" max="7" width="7.7109375" style="6" customWidth="1"/>
    <col min="8" max="9" width="2.140625" style="6" customWidth="1"/>
    <col min="10" max="10" width="6.7109375" style="20" customWidth="1"/>
    <col min="11" max="13" width="4.421875" style="140" customWidth="1"/>
    <col min="14" max="15" width="2.140625" style="6" customWidth="1"/>
    <col min="16" max="16" width="6.7109375" style="20" customWidth="1"/>
    <col min="17" max="19" width="4.421875" style="140" customWidth="1"/>
    <col min="20" max="20" width="11.00390625" style="6" customWidth="1"/>
    <col min="21" max="21" width="13.28125" style="6" customWidth="1"/>
    <col min="22" max="22" width="20.8515625" style="6" customWidth="1"/>
    <col min="23" max="23" width="19.28125" style="6" customWidth="1"/>
    <col min="24" max="24" width="19.140625" style="6" customWidth="1"/>
    <col min="25" max="36" width="9.421875" style="6" customWidth="1"/>
    <col min="37" max="16384" width="9.140625" style="6" customWidth="1"/>
  </cols>
  <sheetData>
    <row r="1" spans="1:24" ht="20.25" customHeight="1">
      <c r="A1" s="495" t="s">
        <v>542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74"/>
      <c r="U1" s="74"/>
      <c r="V1" s="131"/>
      <c r="W1" s="131"/>
      <c r="X1" s="131"/>
    </row>
    <row r="2" spans="3:24" ht="20.25" customHeight="1">
      <c r="C2" s="12"/>
      <c r="D2" s="12"/>
      <c r="E2" s="118"/>
      <c r="F2" s="118"/>
      <c r="G2" s="118"/>
      <c r="H2" s="71"/>
      <c r="I2" s="35"/>
      <c r="J2" s="146"/>
      <c r="K2" s="143"/>
      <c r="L2" s="143"/>
      <c r="M2" s="143"/>
      <c r="N2" s="56"/>
      <c r="O2" s="56"/>
      <c r="P2" s="146"/>
      <c r="Q2" s="143"/>
      <c r="R2" s="143"/>
      <c r="S2" s="76" t="s">
        <v>842</v>
      </c>
      <c r="T2" s="74"/>
      <c r="U2" s="74"/>
      <c r="V2" s="78"/>
      <c r="W2" s="82"/>
      <c r="X2" s="82"/>
    </row>
    <row r="3" spans="1:24" ht="20.25" customHeight="1">
      <c r="A3" s="66" t="s">
        <v>53</v>
      </c>
      <c r="B3" s="12"/>
      <c r="C3" s="12"/>
      <c r="D3" s="12"/>
      <c r="E3" s="118"/>
      <c r="F3" s="118"/>
      <c r="G3" s="118"/>
      <c r="H3" s="71"/>
      <c r="I3" s="35"/>
      <c r="J3" s="146"/>
      <c r="K3" s="143"/>
      <c r="L3" s="143"/>
      <c r="M3" s="143"/>
      <c r="N3" s="56"/>
      <c r="O3" s="56"/>
      <c r="P3" s="146"/>
      <c r="Q3" s="143"/>
      <c r="R3" s="143"/>
      <c r="S3" s="143"/>
      <c r="T3" s="74"/>
      <c r="U3" s="74"/>
      <c r="V3" s="78"/>
      <c r="W3" s="82"/>
      <c r="X3" s="82"/>
    </row>
    <row r="4" spans="2:24" s="95" customFormat="1" ht="20.25" customHeight="1">
      <c r="B4" s="67" t="s">
        <v>843</v>
      </c>
      <c r="C4" s="12"/>
      <c r="D4" s="12"/>
      <c r="E4" s="118"/>
      <c r="F4" s="118"/>
      <c r="G4" s="118"/>
      <c r="H4" s="71"/>
      <c r="I4" s="35"/>
      <c r="J4" s="146"/>
      <c r="K4" s="143"/>
      <c r="L4" s="143"/>
      <c r="M4" s="143"/>
      <c r="N4" s="56"/>
      <c r="O4" s="56"/>
      <c r="P4" s="146"/>
      <c r="Q4" s="143"/>
      <c r="R4" s="143"/>
      <c r="S4" s="143"/>
      <c r="T4" s="74"/>
      <c r="U4" s="74"/>
      <c r="V4" s="78"/>
      <c r="W4" s="82"/>
      <c r="X4" s="79"/>
    </row>
    <row r="5" spans="1:24" s="95" customFormat="1" ht="20.25" customHeight="1">
      <c r="A5" s="96"/>
      <c r="B5" s="67" t="s">
        <v>54</v>
      </c>
      <c r="C5" s="14"/>
      <c r="D5" s="14"/>
      <c r="E5" s="138"/>
      <c r="F5" s="138"/>
      <c r="G5" s="138"/>
      <c r="H5" s="94"/>
      <c r="I5" s="40"/>
      <c r="J5" s="150"/>
      <c r="K5" s="144"/>
      <c r="L5" s="144"/>
      <c r="M5" s="144"/>
      <c r="N5" s="57"/>
      <c r="O5" s="57"/>
      <c r="P5" s="150"/>
      <c r="Q5" s="144"/>
      <c r="R5" s="144"/>
      <c r="S5" s="144"/>
      <c r="T5" s="74"/>
      <c r="U5" s="74"/>
      <c r="V5" s="93"/>
      <c r="W5" s="91"/>
      <c r="X5" s="14"/>
    </row>
    <row r="6" spans="2:22" s="95" customFormat="1" ht="20.25" customHeight="1">
      <c r="B6" s="67" t="s">
        <v>55</v>
      </c>
      <c r="C6" s="12"/>
      <c r="D6" s="12"/>
      <c r="E6" s="12"/>
      <c r="F6" s="12"/>
      <c r="G6" s="12"/>
      <c r="H6" s="71"/>
      <c r="I6" s="35"/>
      <c r="J6" s="146"/>
      <c r="K6" s="143"/>
      <c r="L6" s="143"/>
      <c r="M6" s="143"/>
      <c r="N6" s="56"/>
      <c r="P6" s="146"/>
      <c r="Q6" s="143"/>
      <c r="R6" s="143"/>
      <c r="S6" s="56" t="s">
        <v>56</v>
      </c>
      <c r="T6" s="74"/>
      <c r="U6" s="74"/>
      <c r="V6" s="51"/>
    </row>
    <row r="7" spans="1:24" ht="20.25" customHeight="1">
      <c r="A7" s="95"/>
      <c r="B7" s="12"/>
      <c r="C7" s="12"/>
      <c r="D7" s="12"/>
      <c r="E7" s="12"/>
      <c r="F7" s="12"/>
      <c r="G7" s="12"/>
      <c r="H7" s="71"/>
      <c r="I7" s="35"/>
      <c r="J7" s="146"/>
      <c r="K7" s="143"/>
      <c r="L7" s="143"/>
      <c r="M7" s="143"/>
      <c r="N7" s="56"/>
      <c r="O7" s="56"/>
      <c r="P7" s="146"/>
      <c r="Q7" s="143"/>
      <c r="R7" s="143"/>
      <c r="S7" s="143"/>
      <c r="T7" s="74"/>
      <c r="U7" s="74"/>
      <c r="V7" s="51"/>
      <c r="W7" s="35"/>
      <c r="X7" s="51"/>
    </row>
    <row r="8" spans="1:24" s="18" customFormat="1" ht="20.25" customHeight="1">
      <c r="A8" s="66" t="s">
        <v>57</v>
      </c>
      <c r="B8" s="66"/>
      <c r="C8" s="66"/>
      <c r="D8" s="66"/>
      <c r="E8" s="66"/>
      <c r="F8" s="66"/>
      <c r="G8" s="66"/>
      <c r="H8" s="66"/>
      <c r="I8" s="66"/>
      <c r="J8" s="148"/>
      <c r="K8" s="141"/>
      <c r="L8" s="141"/>
      <c r="M8" s="141"/>
      <c r="N8" s="66"/>
      <c r="O8" s="66"/>
      <c r="P8" s="148"/>
      <c r="Q8" s="141"/>
      <c r="R8" s="141"/>
      <c r="S8" s="141"/>
      <c r="V8" s="66"/>
      <c r="W8" s="66"/>
      <c r="X8" s="66"/>
    </row>
    <row r="9" spans="2:20" s="98" customFormat="1" ht="20.25" customHeight="1">
      <c r="B9" s="98" t="s">
        <v>58</v>
      </c>
      <c r="J9" s="8"/>
      <c r="K9" s="143"/>
      <c r="L9" s="143"/>
      <c r="M9" s="143"/>
      <c r="P9" s="8"/>
      <c r="Q9" s="143"/>
      <c r="R9" s="143"/>
      <c r="S9" s="143"/>
      <c r="T9" s="97"/>
    </row>
    <row r="10" spans="2:23" s="98" customFormat="1" ht="20.25" customHeight="1">
      <c r="B10" s="67" t="s">
        <v>59</v>
      </c>
      <c r="C10" s="12"/>
      <c r="D10" s="12"/>
      <c r="E10" s="12"/>
      <c r="F10" s="12"/>
      <c r="G10" s="12"/>
      <c r="H10" s="12"/>
      <c r="I10" s="12"/>
      <c r="J10" s="8"/>
      <c r="K10" s="143"/>
      <c r="L10" s="143"/>
      <c r="M10" s="143"/>
      <c r="N10" s="8"/>
      <c r="O10" s="8"/>
      <c r="P10" s="8"/>
      <c r="Q10" s="143"/>
      <c r="R10" s="143"/>
      <c r="S10" s="56" t="s">
        <v>60</v>
      </c>
      <c r="T10" s="12"/>
      <c r="V10" s="12"/>
      <c r="W10" s="8"/>
    </row>
    <row r="11" spans="2:22" s="95" customFormat="1" ht="20.25" customHeight="1">
      <c r="B11" s="12"/>
      <c r="C11" s="12"/>
      <c r="D11" s="12"/>
      <c r="E11" s="12"/>
      <c r="F11" s="12"/>
      <c r="G11" s="12"/>
      <c r="H11" s="71"/>
      <c r="I11" s="35"/>
      <c r="J11" s="146"/>
      <c r="K11" s="143"/>
      <c r="L11" s="143"/>
      <c r="M11" s="143"/>
      <c r="N11" s="56"/>
      <c r="O11" s="56"/>
      <c r="P11" s="146"/>
      <c r="Q11" s="143"/>
      <c r="R11" s="143"/>
      <c r="S11" s="143"/>
      <c r="T11" s="74"/>
      <c r="U11" s="74"/>
      <c r="V11" s="78"/>
    </row>
    <row r="12" spans="2:24" s="95" customFormat="1" ht="20.25" customHeight="1">
      <c r="B12" s="12"/>
      <c r="C12" s="12"/>
      <c r="D12" s="12"/>
      <c r="E12" s="12"/>
      <c r="F12" s="12"/>
      <c r="G12" s="12"/>
      <c r="H12" s="71"/>
      <c r="I12" s="35"/>
      <c r="J12" s="146"/>
      <c r="K12" s="143"/>
      <c r="L12" s="143"/>
      <c r="M12" s="143"/>
      <c r="N12" s="56"/>
      <c r="O12" s="56"/>
      <c r="P12" s="146"/>
      <c r="Q12" s="143"/>
      <c r="R12" s="143"/>
      <c r="S12" s="143"/>
      <c r="T12" s="74"/>
      <c r="U12" s="74"/>
      <c r="V12" s="78"/>
      <c r="W12" s="79"/>
      <c r="X12" s="83"/>
    </row>
    <row r="13" spans="1:24" s="99" customFormat="1" ht="20.25" customHeight="1">
      <c r="A13" s="66" t="s">
        <v>61</v>
      </c>
      <c r="B13" s="66"/>
      <c r="C13" s="66"/>
      <c r="D13" s="66"/>
      <c r="E13" s="66"/>
      <c r="F13" s="66"/>
      <c r="G13" s="66"/>
      <c r="H13" s="66"/>
      <c r="I13" s="66"/>
      <c r="J13" s="148"/>
      <c r="K13" s="141"/>
      <c r="L13" s="141"/>
      <c r="M13" s="141"/>
      <c r="N13" s="66"/>
      <c r="O13" s="66"/>
      <c r="P13" s="148"/>
      <c r="Q13" s="141"/>
      <c r="R13" s="141"/>
      <c r="S13" s="141"/>
      <c r="V13" s="66"/>
      <c r="W13" s="66"/>
      <c r="X13" s="66"/>
    </row>
    <row r="14" spans="2:24" s="95" customFormat="1" ht="20.25" customHeight="1">
      <c r="B14" s="67" t="s">
        <v>805</v>
      </c>
      <c r="C14" s="12"/>
      <c r="D14" s="12"/>
      <c r="E14" s="12"/>
      <c r="F14" s="12"/>
      <c r="G14" s="12"/>
      <c r="H14" s="71"/>
      <c r="I14" s="35"/>
      <c r="J14" s="146"/>
      <c r="K14" s="143"/>
      <c r="L14" s="143"/>
      <c r="M14" s="143"/>
      <c r="N14" s="56"/>
      <c r="O14" s="56"/>
      <c r="P14" s="146"/>
      <c r="Q14" s="143"/>
      <c r="R14" s="143"/>
      <c r="S14" s="143"/>
      <c r="T14" s="74"/>
      <c r="U14" s="74"/>
      <c r="V14" s="78"/>
      <c r="W14" s="79"/>
      <c r="X14" s="83"/>
    </row>
    <row r="15" spans="2:24" s="95" customFormat="1" ht="20.25" customHeight="1">
      <c r="B15" s="496" t="s">
        <v>62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74"/>
      <c r="V15" s="78"/>
      <c r="W15" s="79"/>
      <c r="X15" s="83"/>
    </row>
    <row r="16" spans="2:22" s="95" customFormat="1" ht="20.25" customHeight="1">
      <c r="B16" s="67"/>
      <c r="C16" s="12"/>
      <c r="D16" s="12"/>
      <c r="E16" s="12"/>
      <c r="F16" s="12"/>
      <c r="G16" s="12"/>
      <c r="H16" s="71"/>
      <c r="I16" s="35"/>
      <c r="J16" s="146"/>
      <c r="K16" s="143"/>
      <c r="L16" s="143"/>
      <c r="M16" s="143"/>
      <c r="N16" s="56"/>
      <c r="O16" s="56"/>
      <c r="P16" s="146"/>
      <c r="Q16" s="143"/>
      <c r="R16" s="143"/>
      <c r="S16" s="56" t="s">
        <v>794</v>
      </c>
      <c r="T16" s="74"/>
      <c r="U16" s="74"/>
      <c r="V16" s="78"/>
    </row>
    <row r="17" spans="2:24" s="95" customFormat="1" ht="20.25" customHeight="1">
      <c r="B17" s="67"/>
      <c r="C17" s="12"/>
      <c r="D17" s="12"/>
      <c r="E17" s="12"/>
      <c r="F17" s="12"/>
      <c r="G17" s="12"/>
      <c r="H17" s="71"/>
      <c r="I17" s="35"/>
      <c r="J17" s="146"/>
      <c r="K17" s="143"/>
      <c r="L17" s="143"/>
      <c r="M17" s="143"/>
      <c r="N17" s="56"/>
      <c r="O17" s="56"/>
      <c r="P17" s="146"/>
      <c r="Q17" s="143"/>
      <c r="R17" s="143"/>
      <c r="S17" s="143"/>
      <c r="T17" s="74"/>
      <c r="U17" s="74"/>
      <c r="V17" s="78"/>
      <c r="W17" s="79"/>
      <c r="X17" s="83"/>
    </row>
    <row r="18" spans="1:24" s="99" customFormat="1" ht="20.25" customHeight="1">
      <c r="A18" s="66" t="s">
        <v>74</v>
      </c>
      <c r="B18" s="66"/>
      <c r="C18" s="66"/>
      <c r="D18" s="66"/>
      <c r="E18" s="66"/>
      <c r="F18" s="66"/>
      <c r="G18" s="66"/>
      <c r="H18" s="66"/>
      <c r="I18" s="66"/>
      <c r="J18" s="148"/>
      <c r="K18" s="141"/>
      <c r="L18" s="141"/>
      <c r="M18" s="141"/>
      <c r="N18" s="66"/>
      <c r="O18" s="66"/>
      <c r="P18" s="148"/>
      <c r="Q18" s="141"/>
      <c r="R18" s="141"/>
      <c r="S18" s="141"/>
      <c r="V18" s="66"/>
      <c r="W18" s="66"/>
      <c r="X18" s="66"/>
    </row>
    <row r="19" spans="2:24" s="98" customFormat="1" ht="20.25" customHeight="1">
      <c r="B19" s="67" t="s">
        <v>806</v>
      </c>
      <c r="C19" s="12"/>
      <c r="D19" s="12"/>
      <c r="E19" s="12"/>
      <c r="F19" s="12"/>
      <c r="G19" s="12"/>
      <c r="H19" s="71"/>
      <c r="I19" s="35"/>
      <c r="J19" s="146"/>
      <c r="K19" s="143"/>
      <c r="L19" s="143"/>
      <c r="M19" s="143"/>
      <c r="N19" s="56"/>
      <c r="O19" s="56"/>
      <c r="P19" s="146"/>
      <c r="Q19" s="143"/>
      <c r="R19" s="143"/>
      <c r="S19" s="143"/>
      <c r="T19" s="74"/>
      <c r="U19" s="74"/>
      <c r="V19" s="78"/>
      <c r="W19" s="79"/>
      <c r="X19" s="83"/>
    </row>
    <row r="20" spans="2:24" s="98" customFormat="1" ht="20.25" customHeight="1">
      <c r="B20" s="67" t="s">
        <v>63</v>
      </c>
      <c r="C20" s="12"/>
      <c r="D20" s="12"/>
      <c r="E20" s="12"/>
      <c r="F20" s="12"/>
      <c r="G20" s="12"/>
      <c r="H20" s="71"/>
      <c r="I20" s="35"/>
      <c r="J20" s="146"/>
      <c r="K20" s="143"/>
      <c r="L20" s="143"/>
      <c r="M20" s="143"/>
      <c r="N20" s="56"/>
      <c r="O20" s="56"/>
      <c r="P20" s="146"/>
      <c r="Q20" s="143"/>
      <c r="R20" s="143"/>
      <c r="S20" s="143"/>
      <c r="T20" s="74"/>
      <c r="U20" s="74"/>
      <c r="V20" s="78"/>
      <c r="W20" s="79"/>
      <c r="X20" s="83"/>
    </row>
    <row r="21" spans="2:23" s="98" customFormat="1" ht="20.25" customHeight="1">
      <c r="B21" s="116" t="s">
        <v>64</v>
      </c>
      <c r="C21" s="67"/>
      <c r="D21" s="67"/>
      <c r="E21" s="67"/>
      <c r="F21" s="67"/>
      <c r="G21" s="67"/>
      <c r="H21" s="71"/>
      <c r="I21" s="35"/>
      <c r="J21" s="146"/>
      <c r="L21" s="143"/>
      <c r="M21" s="143"/>
      <c r="N21" s="56"/>
      <c r="O21" s="56"/>
      <c r="P21" s="146"/>
      <c r="R21" s="143"/>
      <c r="S21" s="143" t="s">
        <v>795</v>
      </c>
      <c r="T21" s="74"/>
      <c r="U21" s="74"/>
      <c r="V21" s="78"/>
      <c r="W21" s="196"/>
    </row>
    <row r="22" spans="2:22" s="98" customFormat="1" ht="20.25" customHeight="1">
      <c r="B22" s="100"/>
      <c r="C22" s="12"/>
      <c r="D22" s="12"/>
      <c r="E22" s="12"/>
      <c r="F22" s="12"/>
      <c r="G22" s="12"/>
      <c r="H22" s="71"/>
      <c r="I22" s="35"/>
      <c r="J22" s="146"/>
      <c r="K22" s="143"/>
      <c r="L22" s="143"/>
      <c r="M22" s="143"/>
      <c r="N22" s="56"/>
      <c r="O22" s="56"/>
      <c r="P22" s="146"/>
      <c r="Q22" s="143"/>
      <c r="R22" s="143"/>
      <c r="S22" s="143"/>
      <c r="T22" s="74"/>
      <c r="U22" s="74"/>
      <c r="V22" s="78"/>
    </row>
    <row r="23" spans="1:24" s="98" customFormat="1" ht="20.25" customHeight="1">
      <c r="A23" s="66" t="s">
        <v>75</v>
      </c>
      <c r="C23" s="12"/>
      <c r="D23" s="12"/>
      <c r="E23" s="12"/>
      <c r="F23" s="12"/>
      <c r="G23" s="12"/>
      <c r="H23" s="71"/>
      <c r="I23" s="35"/>
      <c r="J23" s="146"/>
      <c r="K23" s="143"/>
      <c r="L23" s="143"/>
      <c r="M23" s="143"/>
      <c r="N23" s="56"/>
      <c r="O23" s="56"/>
      <c r="P23" s="146"/>
      <c r="Q23" s="143"/>
      <c r="R23" s="143"/>
      <c r="S23" s="143"/>
      <c r="T23" s="74"/>
      <c r="U23" s="74"/>
      <c r="V23" s="78"/>
      <c r="W23" s="79"/>
      <c r="X23" s="83"/>
    </row>
    <row r="24" spans="2:24" s="98" customFormat="1" ht="20.25" customHeight="1">
      <c r="B24" s="67" t="s">
        <v>807</v>
      </c>
      <c r="C24" s="12"/>
      <c r="D24" s="12"/>
      <c r="E24" s="12"/>
      <c r="F24" s="12"/>
      <c r="G24" s="12"/>
      <c r="H24" s="71"/>
      <c r="I24" s="35"/>
      <c r="J24" s="146"/>
      <c r="K24" s="143"/>
      <c r="L24" s="143"/>
      <c r="M24" s="143"/>
      <c r="N24" s="56"/>
      <c r="O24" s="56"/>
      <c r="P24" s="146"/>
      <c r="Q24" s="143"/>
      <c r="R24" s="143"/>
      <c r="S24" s="143"/>
      <c r="T24" s="74"/>
      <c r="U24" s="74"/>
      <c r="V24" s="78"/>
      <c r="W24" s="79"/>
      <c r="X24" s="83"/>
    </row>
    <row r="25" spans="2:24" s="98" customFormat="1" ht="20.25" customHeight="1">
      <c r="B25" s="67" t="s">
        <v>808</v>
      </c>
      <c r="C25" s="12"/>
      <c r="D25" s="12"/>
      <c r="E25" s="12"/>
      <c r="F25" s="12"/>
      <c r="G25" s="12"/>
      <c r="H25" s="71"/>
      <c r="I25" s="35"/>
      <c r="J25" s="146"/>
      <c r="K25" s="143"/>
      <c r="L25" s="143"/>
      <c r="M25" s="143"/>
      <c r="N25" s="56"/>
      <c r="O25" s="56"/>
      <c r="P25" s="146"/>
      <c r="Q25" s="143"/>
      <c r="R25" s="143"/>
      <c r="S25" s="143"/>
      <c r="T25" s="74"/>
      <c r="U25" s="74"/>
      <c r="V25" s="78"/>
      <c r="W25" s="79"/>
      <c r="X25" s="83"/>
    </row>
  </sheetData>
  <mergeCells count="2">
    <mergeCell ref="A1:S1"/>
    <mergeCell ref="B15:T1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A1" sqref="A1:R1"/>
    </sheetView>
  </sheetViews>
  <sheetFormatPr defaultColWidth="9.140625" defaultRowHeight="12"/>
  <cols>
    <col min="1" max="1" width="17.8515625" style="6" customWidth="1"/>
    <col min="2" max="2" width="2.7109375" style="6" customWidth="1"/>
    <col min="3" max="3" width="7.7109375" style="6" customWidth="1"/>
    <col min="4" max="4" width="5.28125" style="6" customWidth="1"/>
    <col min="5" max="5" width="7.7109375" style="6" customWidth="1"/>
    <col min="6" max="6" width="2.7109375" style="6" customWidth="1"/>
    <col min="7" max="7" width="2.28125" style="6" customWidth="1"/>
    <col min="8" max="8" width="6.7109375" style="20" customWidth="1"/>
    <col min="9" max="11" width="4.421875" style="140" customWidth="1"/>
    <col min="12" max="13" width="2.28125" style="6" customWidth="1"/>
    <col min="14" max="14" width="6.7109375" style="20" customWidth="1"/>
    <col min="15" max="17" width="4.421875" style="140" customWidth="1"/>
    <col min="18" max="18" width="2.140625" style="6" customWidth="1"/>
    <col min="19" max="19" width="11.00390625" style="6" customWidth="1"/>
    <col min="20" max="20" width="13.28125" style="6" customWidth="1"/>
    <col min="21" max="32" width="9.421875" style="6" customWidth="1"/>
    <col min="33" max="16384" width="9.140625" style="6" customWidth="1"/>
  </cols>
  <sheetData>
    <row r="1" spans="1:18" s="18" customFormat="1" ht="15" customHeight="1">
      <c r="A1" s="486" t="s">
        <v>258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</row>
    <row r="2" spans="1:19" ht="11.25" customHeight="1" thickBot="1">
      <c r="A2" s="26"/>
      <c r="B2" s="26"/>
      <c r="C2" s="26"/>
      <c r="D2" s="26"/>
      <c r="E2" s="26"/>
      <c r="F2" s="27"/>
      <c r="G2" s="27"/>
      <c r="H2" s="149"/>
      <c r="I2" s="142"/>
      <c r="J2" s="142"/>
      <c r="K2" s="142"/>
      <c r="L2" s="27"/>
      <c r="M2" s="27"/>
      <c r="N2" s="149"/>
      <c r="O2" s="142"/>
      <c r="P2" s="142"/>
      <c r="Q2" s="142"/>
      <c r="R2" s="45" t="s">
        <v>520</v>
      </c>
      <c r="S2" s="76"/>
    </row>
    <row r="3" spans="1:19" ht="30" customHeight="1" thickTop="1">
      <c r="A3" s="46" t="s">
        <v>164</v>
      </c>
      <c r="B3" s="31"/>
      <c r="C3" s="451" t="s">
        <v>165</v>
      </c>
      <c r="D3" s="451"/>
      <c r="E3" s="451"/>
      <c r="F3" s="46"/>
      <c r="G3" s="30"/>
      <c r="H3" s="494" t="s">
        <v>318</v>
      </c>
      <c r="I3" s="494"/>
      <c r="J3" s="494"/>
      <c r="K3" s="494"/>
      <c r="L3" s="85"/>
      <c r="M3" s="32"/>
      <c r="N3" s="498" t="s">
        <v>320</v>
      </c>
      <c r="O3" s="494"/>
      <c r="P3" s="494"/>
      <c r="Q3" s="494"/>
      <c r="R3" s="31"/>
      <c r="S3" s="2"/>
    </row>
    <row r="4" spans="1:20" ht="19.5" customHeight="1">
      <c r="A4" s="68" t="s">
        <v>84</v>
      </c>
      <c r="B4" s="221"/>
      <c r="C4" s="8" t="s">
        <v>363</v>
      </c>
      <c r="D4" s="8"/>
      <c r="E4" s="8" t="s">
        <v>442</v>
      </c>
      <c r="F4" s="71"/>
      <c r="G4" s="11"/>
      <c r="H4" s="20" t="s">
        <v>178</v>
      </c>
      <c r="I4" s="140" t="s">
        <v>180</v>
      </c>
      <c r="J4" s="140" t="s">
        <v>193</v>
      </c>
      <c r="K4" s="140" t="s">
        <v>313</v>
      </c>
      <c r="L4" s="56"/>
      <c r="M4" s="56"/>
      <c r="N4" s="20" t="s">
        <v>319</v>
      </c>
      <c r="O4" s="140" t="s">
        <v>261</v>
      </c>
      <c r="P4" s="140" t="s">
        <v>193</v>
      </c>
      <c r="Q4" s="140" t="s">
        <v>275</v>
      </c>
      <c r="R4" s="48"/>
      <c r="S4" s="74"/>
      <c r="T4" s="74"/>
    </row>
    <row r="5" spans="1:20" ht="19.5" customHeight="1">
      <c r="A5" s="68">
        <v>3</v>
      </c>
      <c r="B5" s="12"/>
      <c r="C5" s="8" t="s">
        <v>354</v>
      </c>
      <c r="D5" s="8"/>
      <c r="E5" s="8" t="s">
        <v>375</v>
      </c>
      <c r="F5" s="71"/>
      <c r="G5" s="35"/>
      <c r="H5" s="146" t="s">
        <v>179</v>
      </c>
      <c r="I5" s="143" t="s">
        <v>196</v>
      </c>
      <c r="J5" s="143" t="s">
        <v>197</v>
      </c>
      <c r="K5" s="143" t="s">
        <v>263</v>
      </c>
      <c r="L5" s="56"/>
      <c r="M5" s="56"/>
      <c r="N5" s="146"/>
      <c r="O5" s="143" t="s">
        <v>183</v>
      </c>
      <c r="P5" s="143" t="s">
        <v>182</v>
      </c>
      <c r="Q5" s="143" t="s">
        <v>204</v>
      </c>
      <c r="R5" s="48"/>
      <c r="S5" s="74"/>
      <c r="T5" s="74"/>
    </row>
    <row r="6" spans="1:20" ht="19.5" customHeight="1">
      <c r="A6" s="68">
        <v>4</v>
      </c>
      <c r="B6" s="12"/>
      <c r="C6" s="8" t="s">
        <v>357</v>
      </c>
      <c r="D6" s="8"/>
      <c r="E6" s="8" t="s">
        <v>443</v>
      </c>
      <c r="F6" s="71"/>
      <c r="G6" s="35"/>
      <c r="H6" s="146"/>
      <c r="I6" s="143" t="s">
        <v>183</v>
      </c>
      <c r="J6" s="143" t="s">
        <v>260</v>
      </c>
      <c r="K6" s="143" t="s">
        <v>266</v>
      </c>
      <c r="L6" s="56"/>
      <c r="M6" s="56"/>
      <c r="N6" s="146"/>
      <c r="O6" s="143" t="s">
        <v>183</v>
      </c>
      <c r="P6" s="143" t="s">
        <v>214</v>
      </c>
      <c r="Q6" s="143" t="s">
        <v>266</v>
      </c>
      <c r="R6" s="48"/>
      <c r="S6" s="74"/>
      <c r="T6" s="74"/>
    </row>
    <row r="7" spans="1:20" ht="19.5" customHeight="1">
      <c r="A7" s="68">
        <v>5</v>
      </c>
      <c r="B7" s="12"/>
      <c r="C7" s="8" t="s">
        <v>812</v>
      </c>
      <c r="D7" s="8"/>
      <c r="E7" s="8" t="s">
        <v>444</v>
      </c>
      <c r="F7" s="71"/>
      <c r="G7" s="35"/>
      <c r="H7" s="146"/>
      <c r="I7" s="143" t="s">
        <v>183</v>
      </c>
      <c r="J7" s="143" t="s">
        <v>197</v>
      </c>
      <c r="K7" s="143" t="s">
        <v>266</v>
      </c>
      <c r="L7" s="56"/>
      <c r="M7" s="56"/>
      <c r="N7" s="146"/>
      <c r="O7" s="143" t="s">
        <v>183</v>
      </c>
      <c r="P7" s="143" t="s">
        <v>196</v>
      </c>
      <c r="Q7" s="143" t="s">
        <v>210</v>
      </c>
      <c r="R7" s="48"/>
      <c r="S7" s="74"/>
      <c r="T7" s="74"/>
    </row>
    <row r="8" spans="1:20" ht="19.5" customHeight="1">
      <c r="A8" s="68">
        <v>6</v>
      </c>
      <c r="B8" s="12"/>
      <c r="C8" s="8" t="s">
        <v>353</v>
      </c>
      <c r="D8" s="8"/>
      <c r="E8" s="8" t="s">
        <v>374</v>
      </c>
      <c r="F8" s="71"/>
      <c r="G8" s="35"/>
      <c r="H8" s="146"/>
      <c r="I8" s="143" t="s">
        <v>183</v>
      </c>
      <c r="J8" s="143" t="s">
        <v>196</v>
      </c>
      <c r="K8" s="143" t="s">
        <v>205</v>
      </c>
      <c r="L8" s="56"/>
      <c r="M8" s="56"/>
      <c r="N8" s="146"/>
      <c r="O8" s="143" t="s">
        <v>215</v>
      </c>
      <c r="P8" s="143" t="s">
        <v>197</v>
      </c>
      <c r="Q8" s="143" t="s">
        <v>268</v>
      </c>
      <c r="R8" s="48"/>
      <c r="S8" s="74"/>
      <c r="T8" s="74"/>
    </row>
    <row r="9" spans="1:20" ht="19.5" customHeight="1">
      <c r="A9" s="68">
        <v>7</v>
      </c>
      <c r="B9" s="12"/>
      <c r="C9" s="8" t="s">
        <v>354</v>
      </c>
      <c r="D9" s="8"/>
      <c r="E9" s="8" t="s">
        <v>375</v>
      </c>
      <c r="F9" s="71"/>
      <c r="G9" s="35"/>
      <c r="H9" s="146"/>
      <c r="I9" s="143" t="s">
        <v>215</v>
      </c>
      <c r="J9" s="143" t="s">
        <v>197</v>
      </c>
      <c r="K9" s="143" t="s">
        <v>270</v>
      </c>
      <c r="L9" s="56"/>
      <c r="M9" s="56"/>
      <c r="N9" s="146"/>
      <c r="O9" s="143" t="s">
        <v>215</v>
      </c>
      <c r="P9" s="143" t="s">
        <v>219</v>
      </c>
      <c r="Q9" s="143" t="s">
        <v>201</v>
      </c>
      <c r="R9" s="48"/>
      <c r="S9" s="74"/>
      <c r="T9" s="74"/>
    </row>
    <row r="10" spans="1:20" ht="19.5" customHeight="1">
      <c r="A10" s="68">
        <v>8</v>
      </c>
      <c r="B10" s="12"/>
      <c r="C10" s="8" t="s">
        <v>360</v>
      </c>
      <c r="D10" s="8"/>
      <c r="E10" s="8" t="s">
        <v>385</v>
      </c>
      <c r="F10" s="71"/>
      <c r="G10" s="35"/>
      <c r="H10" s="146"/>
      <c r="I10" s="143" t="s">
        <v>215</v>
      </c>
      <c r="J10" s="143" t="s">
        <v>219</v>
      </c>
      <c r="K10" s="143" t="s">
        <v>271</v>
      </c>
      <c r="L10" s="56"/>
      <c r="M10" s="56"/>
      <c r="N10" s="146"/>
      <c r="O10" s="143" t="s">
        <v>297</v>
      </c>
      <c r="P10" s="143" t="s">
        <v>214</v>
      </c>
      <c r="Q10" s="143" t="s">
        <v>265</v>
      </c>
      <c r="R10" s="48"/>
      <c r="S10" s="74"/>
      <c r="T10" s="74"/>
    </row>
    <row r="11" spans="1:20" ht="19.5" customHeight="1">
      <c r="A11" s="68">
        <v>9</v>
      </c>
      <c r="B11" s="12"/>
      <c r="C11" s="8" t="s">
        <v>360</v>
      </c>
      <c r="D11" s="8"/>
      <c r="E11" s="8" t="s">
        <v>445</v>
      </c>
      <c r="F11" s="71"/>
      <c r="G11" s="35"/>
      <c r="H11" s="146"/>
      <c r="I11" s="143" t="s">
        <v>297</v>
      </c>
      <c r="J11" s="143" t="s">
        <v>197</v>
      </c>
      <c r="K11" s="143" t="s">
        <v>266</v>
      </c>
      <c r="L11" s="56"/>
      <c r="M11" s="56"/>
      <c r="N11" s="146"/>
      <c r="O11" s="143" t="s">
        <v>298</v>
      </c>
      <c r="P11" s="143" t="s">
        <v>214</v>
      </c>
      <c r="Q11" s="143" t="s">
        <v>265</v>
      </c>
      <c r="R11" s="51"/>
      <c r="S11" s="51"/>
      <c r="T11" s="74"/>
    </row>
    <row r="12" spans="1:20" ht="19.5" customHeight="1">
      <c r="A12" s="68">
        <v>10</v>
      </c>
      <c r="B12" s="12"/>
      <c r="C12" s="8" t="s">
        <v>353</v>
      </c>
      <c r="D12" s="8"/>
      <c r="E12" s="8" t="s">
        <v>374</v>
      </c>
      <c r="F12" s="71"/>
      <c r="G12" s="35"/>
      <c r="H12" s="146"/>
      <c r="I12" s="143" t="s">
        <v>298</v>
      </c>
      <c r="J12" s="143" t="s">
        <v>214</v>
      </c>
      <c r="K12" s="143" t="s">
        <v>267</v>
      </c>
      <c r="L12" s="56"/>
      <c r="M12" s="56"/>
      <c r="N12" s="146"/>
      <c r="O12" s="143" t="s">
        <v>187</v>
      </c>
      <c r="P12" s="143" t="s">
        <v>260</v>
      </c>
      <c r="Q12" s="143" t="s">
        <v>314</v>
      </c>
      <c r="R12" s="48"/>
      <c r="S12" s="74"/>
      <c r="T12" s="74"/>
    </row>
    <row r="13" spans="1:20" ht="19.5" customHeight="1">
      <c r="A13" s="223" t="s">
        <v>85</v>
      </c>
      <c r="B13" s="12"/>
      <c r="C13" s="8" t="s">
        <v>360</v>
      </c>
      <c r="D13" s="8"/>
      <c r="E13" s="8" t="s">
        <v>446</v>
      </c>
      <c r="F13" s="71"/>
      <c r="G13" s="35"/>
      <c r="H13" s="146"/>
      <c r="I13" s="143" t="s">
        <v>187</v>
      </c>
      <c r="J13" s="143" t="s">
        <v>260</v>
      </c>
      <c r="K13" s="143" t="s">
        <v>314</v>
      </c>
      <c r="L13" s="56"/>
      <c r="M13" s="56"/>
      <c r="N13" s="146"/>
      <c r="O13" s="143" t="s">
        <v>299</v>
      </c>
      <c r="P13" s="143" t="s">
        <v>182</v>
      </c>
      <c r="Q13" s="143" t="s">
        <v>203</v>
      </c>
      <c r="R13" s="48"/>
      <c r="S13" s="74"/>
      <c r="T13" s="74"/>
    </row>
    <row r="14" spans="1:20" ht="19.5" customHeight="1">
      <c r="A14" s="68">
        <v>13</v>
      </c>
      <c r="B14" s="12"/>
      <c r="C14" s="8" t="s">
        <v>447</v>
      </c>
      <c r="D14" s="8"/>
      <c r="E14" s="8" t="s">
        <v>448</v>
      </c>
      <c r="F14" s="71"/>
      <c r="G14" s="35"/>
      <c r="H14" s="146"/>
      <c r="I14" s="143" t="s">
        <v>299</v>
      </c>
      <c r="J14" s="143" t="s">
        <v>182</v>
      </c>
      <c r="K14" s="143" t="s">
        <v>203</v>
      </c>
      <c r="L14" s="56"/>
      <c r="M14" s="56"/>
      <c r="N14" s="146"/>
      <c r="O14" s="143" t="s">
        <v>300</v>
      </c>
      <c r="P14" s="143" t="s">
        <v>322</v>
      </c>
      <c r="Q14" s="143" t="s">
        <v>323</v>
      </c>
      <c r="R14" s="48"/>
      <c r="S14" s="74"/>
      <c r="T14" s="74"/>
    </row>
    <row r="15" spans="1:20" ht="19.5" customHeight="1">
      <c r="A15" s="223" t="s">
        <v>86</v>
      </c>
      <c r="B15" s="12"/>
      <c r="C15" s="8" t="s">
        <v>362</v>
      </c>
      <c r="D15" s="8"/>
      <c r="E15" s="8" t="s">
        <v>449</v>
      </c>
      <c r="F15" s="71"/>
      <c r="G15" s="35"/>
      <c r="H15" s="146"/>
      <c r="I15" s="143" t="s">
        <v>300</v>
      </c>
      <c r="J15" s="143" t="s">
        <v>214</v>
      </c>
      <c r="K15" s="143" t="s">
        <v>210</v>
      </c>
      <c r="L15" s="56"/>
      <c r="M15" s="56"/>
      <c r="N15" s="146"/>
      <c r="O15" s="143" t="s">
        <v>188</v>
      </c>
      <c r="P15" s="143" t="s">
        <v>199</v>
      </c>
      <c r="Q15" s="143" t="s">
        <v>278</v>
      </c>
      <c r="R15" s="48"/>
      <c r="S15" s="74"/>
      <c r="T15" s="74"/>
    </row>
    <row r="16" spans="1:20" ht="19.5" customHeight="1">
      <c r="A16" s="68">
        <v>16</v>
      </c>
      <c r="B16" s="12"/>
      <c r="C16" s="8" t="s">
        <v>450</v>
      </c>
      <c r="D16" s="118"/>
      <c r="E16" s="8" t="s">
        <v>451</v>
      </c>
      <c r="F16" s="71"/>
      <c r="G16" s="35"/>
      <c r="H16" s="146"/>
      <c r="I16" s="143" t="s">
        <v>188</v>
      </c>
      <c r="J16" s="143" t="s">
        <v>199</v>
      </c>
      <c r="K16" s="143" t="s">
        <v>271</v>
      </c>
      <c r="L16" s="56"/>
      <c r="M16" s="56"/>
      <c r="N16" s="146"/>
      <c r="O16" s="143" t="s">
        <v>188</v>
      </c>
      <c r="P16" s="143" t="s">
        <v>199</v>
      </c>
      <c r="Q16" s="143" t="s">
        <v>212</v>
      </c>
      <c r="R16" s="48"/>
      <c r="S16" s="74"/>
      <c r="T16" s="74"/>
    </row>
    <row r="17" spans="1:20" ht="19.5" customHeight="1">
      <c r="A17" s="223" t="s">
        <v>87</v>
      </c>
      <c r="B17" s="12"/>
      <c r="C17" s="8" t="s">
        <v>452</v>
      </c>
      <c r="D17" s="118"/>
      <c r="E17" s="8" t="s">
        <v>453</v>
      </c>
      <c r="F17" s="71"/>
      <c r="G17" s="35"/>
      <c r="H17" s="146"/>
      <c r="I17" s="143" t="s">
        <v>188</v>
      </c>
      <c r="J17" s="143" t="s">
        <v>214</v>
      </c>
      <c r="K17" s="143" t="s">
        <v>315</v>
      </c>
      <c r="L17" s="56"/>
      <c r="M17" s="56"/>
      <c r="N17" s="146"/>
      <c r="O17" s="143" t="s">
        <v>301</v>
      </c>
      <c r="P17" s="143" t="s">
        <v>214</v>
      </c>
      <c r="Q17" s="143" t="s">
        <v>210</v>
      </c>
      <c r="R17" s="48"/>
      <c r="S17" s="74"/>
      <c r="T17" s="74"/>
    </row>
    <row r="18" spans="1:20" ht="19.5" customHeight="1">
      <c r="A18" s="68">
        <v>21</v>
      </c>
      <c r="B18" s="2"/>
      <c r="C18" s="8" t="s">
        <v>406</v>
      </c>
      <c r="D18" s="151"/>
      <c r="E18" s="8" t="s">
        <v>454</v>
      </c>
      <c r="F18" s="71"/>
      <c r="G18" s="35"/>
      <c r="H18" s="146"/>
      <c r="I18" s="143" t="s">
        <v>301</v>
      </c>
      <c r="J18" s="143" t="s">
        <v>214</v>
      </c>
      <c r="K18" s="143" t="s">
        <v>210</v>
      </c>
      <c r="L18" s="56"/>
      <c r="M18" s="56"/>
      <c r="N18" s="146"/>
      <c r="O18" s="143" t="s">
        <v>302</v>
      </c>
      <c r="P18" s="143" t="s">
        <v>214</v>
      </c>
      <c r="Q18" s="143" t="s">
        <v>315</v>
      </c>
      <c r="R18" s="48"/>
      <c r="S18" s="74"/>
      <c r="T18" s="74"/>
    </row>
    <row r="19" spans="1:29" ht="19.5" customHeight="1">
      <c r="A19" s="68">
        <v>22</v>
      </c>
      <c r="B19" s="2"/>
      <c r="C19" s="8" t="s">
        <v>455</v>
      </c>
      <c r="D19" s="151"/>
      <c r="E19" s="8" t="s">
        <v>456</v>
      </c>
      <c r="F19" s="71"/>
      <c r="G19" s="35"/>
      <c r="H19" s="146"/>
      <c r="I19" s="143" t="s">
        <v>302</v>
      </c>
      <c r="J19" s="143" t="s">
        <v>214</v>
      </c>
      <c r="K19" s="143" t="s">
        <v>316</v>
      </c>
      <c r="L19" s="56"/>
      <c r="M19" s="56"/>
      <c r="N19" s="146"/>
      <c r="O19" s="143" t="s">
        <v>303</v>
      </c>
      <c r="P19" s="143" t="s">
        <v>199</v>
      </c>
      <c r="Q19" s="143" t="s">
        <v>212</v>
      </c>
      <c r="R19" s="1"/>
      <c r="S19" s="71"/>
      <c r="T19" s="71"/>
      <c r="U19" s="1"/>
      <c r="V19" s="1"/>
      <c r="W19" s="1"/>
      <c r="X19" s="1"/>
      <c r="Y19" s="1"/>
      <c r="Z19" s="1"/>
      <c r="AA19" s="1"/>
      <c r="AB19" s="1"/>
      <c r="AC19" s="1"/>
    </row>
    <row r="20" spans="1:20" ht="19.5" customHeight="1">
      <c r="A20" s="223" t="s">
        <v>88</v>
      </c>
      <c r="B20" s="12"/>
      <c r="C20" s="8" t="s">
        <v>457</v>
      </c>
      <c r="D20" s="12"/>
      <c r="E20" s="8" t="s">
        <v>458</v>
      </c>
      <c r="F20" s="71"/>
      <c r="G20" s="35"/>
      <c r="H20" s="146"/>
      <c r="I20" s="143" t="s">
        <v>303</v>
      </c>
      <c r="J20" s="143" t="s">
        <v>214</v>
      </c>
      <c r="K20" s="143" t="s">
        <v>315</v>
      </c>
      <c r="L20" s="56"/>
      <c r="M20" s="56"/>
      <c r="N20" s="146"/>
      <c r="O20" s="143" t="s">
        <v>304</v>
      </c>
      <c r="P20" s="143" t="s">
        <v>199</v>
      </c>
      <c r="Q20" s="143" t="s">
        <v>212</v>
      </c>
      <c r="R20" s="48"/>
      <c r="S20" s="74"/>
      <c r="T20" s="74"/>
    </row>
    <row r="21" spans="1:20" ht="19.5" customHeight="1">
      <c r="A21" s="68">
        <v>25</v>
      </c>
      <c r="B21" s="12"/>
      <c r="C21" s="8" t="s">
        <v>459</v>
      </c>
      <c r="D21" s="12"/>
      <c r="E21" s="8" t="s">
        <v>460</v>
      </c>
      <c r="F21" s="71"/>
      <c r="G21" s="35"/>
      <c r="H21" s="146"/>
      <c r="I21" s="143" t="s">
        <v>304</v>
      </c>
      <c r="J21" s="143" t="s">
        <v>214</v>
      </c>
      <c r="K21" s="143" t="s">
        <v>276</v>
      </c>
      <c r="L21" s="56"/>
      <c r="M21" s="56"/>
      <c r="N21" s="146"/>
      <c r="O21" s="143" t="s">
        <v>305</v>
      </c>
      <c r="P21" s="143" t="s">
        <v>214</v>
      </c>
      <c r="Q21" s="143" t="s">
        <v>269</v>
      </c>
      <c r="R21" s="48"/>
      <c r="S21" s="74"/>
      <c r="T21" s="74"/>
    </row>
    <row r="22" spans="1:20" ht="19.5" customHeight="1">
      <c r="A22" s="223" t="s">
        <v>521</v>
      </c>
      <c r="B22" s="12"/>
      <c r="C22" s="8" t="s">
        <v>406</v>
      </c>
      <c r="D22" s="12"/>
      <c r="E22" s="8" t="s">
        <v>454</v>
      </c>
      <c r="F22" s="71"/>
      <c r="G22" s="35"/>
      <c r="H22" s="146"/>
      <c r="I22" s="143" t="s">
        <v>305</v>
      </c>
      <c r="J22" s="143" t="s">
        <v>214</v>
      </c>
      <c r="K22" s="143" t="s">
        <v>262</v>
      </c>
      <c r="L22" s="56"/>
      <c r="M22" s="56"/>
      <c r="N22" s="146"/>
      <c r="O22" s="143" t="s">
        <v>306</v>
      </c>
      <c r="P22" s="143" t="s">
        <v>214</v>
      </c>
      <c r="Q22" s="143" t="s">
        <v>269</v>
      </c>
      <c r="R22" s="48"/>
      <c r="S22" s="74"/>
      <c r="T22" s="74"/>
    </row>
    <row r="23" spans="1:20" ht="19.5" customHeight="1">
      <c r="A23" s="223" t="s">
        <v>813</v>
      </c>
      <c r="B23" s="12"/>
      <c r="C23" s="8" t="s">
        <v>461</v>
      </c>
      <c r="D23" s="12"/>
      <c r="E23" s="8" t="s">
        <v>462</v>
      </c>
      <c r="F23" s="71"/>
      <c r="G23" s="35"/>
      <c r="H23" s="146"/>
      <c r="I23" s="143" t="s">
        <v>306</v>
      </c>
      <c r="J23" s="143" t="s">
        <v>214</v>
      </c>
      <c r="K23" s="143" t="s">
        <v>270</v>
      </c>
      <c r="L23" s="56"/>
      <c r="M23" s="56"/>
      <c r="N23" s="146"/>
      <c r="O23" s="143" t="s">
        <v>307</v>
      </c>
      <c r="P23" s="143" t="s">
        <v>197</v>
      </c>
      <c r="Q23" s="143" t="s">
        <v>264</v>
      </c>
      <c r="R23" s="48"/>
      <c r="S23" s="74"/>
      <c r="T23" s="74"/>
    </row>
    <row r="24" spans="1:20" ht="19.5" customHeight="1">
      <c r="A24" s="68">
        <v>31</v>
      </c>
      <c r="B24" s="12"/>
      <c r="C24" s="8" t="s">
        <v>360</v>
      </c>
      <c r="D24" s="12"/>
      <c r="E24" s="8" t="s">
        <v>463</v>
      </c>
      <c r="F24" s="71"/>
      <c r="G24" s="35"/>
      <c r="H24" s="146"/>
      <c r="I24" s="143" t="s">
        <v>307</v>
      </c>
      <c r="J24" s="143" t="s">
        <v>197</v>
      </c>
      <c r="K24" s="143" t="s">
        <v>212</v>
      </c>
      <c r="L24" s="56"/>
      <c r="M24" s="56"/>
      <c r="N24" s="146"/>
      <c r="O24" s="143" t="s">
        <v>216</v>
      </c>
      <c r="P24" s="143" t="s">
        <v>199</v>
      </c>
      <c r="Q24" s="143" t="s">
        <v>212</v>
      </c>
      <c r="R24" s="48"/>
      <c r="S24" s="74"/>
      <c r="T24" s="74"/>
    </row>
    <row r="25" spans="1:20" ht="19.5" customHeight="1">
      <c r="A25" s="223" t="s">
        <v>522</v>
      </c>
      <c r="B25" s="12"/>
      <c r="C25" s="8" t="s">
        <v>450</v>
      </c>
      <c r="D25" s="12"/>
      <c r="E25" s="8" t="s">
        <v>464</v>
      </c>
      <c r="F25" s="71"/>
      <c r="G25" s="35"/>
      <c r="H25" s="146"/>
      <c r="I25" s="143" t="s">
        <v>216</v>
      </c>
      <c r="J25" s="143" t="s">
        <v>214</v>
      </c>
      <c r="K25" s="143" t="s">
        <v>275</v>
      </c>
      <c r="L25" s="56"/>
      <c r="M25" s="56"/>
      <c r="N25" s="146"/>
      <c r="O25" s="143" t="s">
        <v>308</v>
      </c>
      <c r="P25" s="143" t="s">
        <v>199</v>
      </c>
      <c r="Q25" s="143" t="s">
        <v>212</v>
      </c>
      <c r="R25" s="48"/>
      <c r="S25" s="74"/>
      <c r="T25" s="74"/>
    </row>
    <row r="26" spans="1:20" ht="19.5" customHeight="1">
      <c r="A26" s="68">
        <v>34</v>
      </c>
      <c r="B26" s="12"/>
      <c r="C26" s="8" t="s">
        <v>465</v>
      </c>
      <c r="D26" s="12"/>
      <c r="E26" s="8" t="s">
        <v>466</v>
      </c>
      <c r="F26" s="71"/>
      <c r="G26" s="35"/>
      <c r="H26" s="146"/>
      <c r="I26" s="143" t="s">
        <v>308</v>
      </c>
      <c r="J26" s="143" t="s">
        <v>214</v>
      </c>
      <c r="K26" s="143" t="s">
        <v>264</v>
      </c>
      <c r="L26" s="56"/>
      <c r="M26" s="56"/>
      <c r="N26" s="146"/>
      <c r="O26" s="143" t="s">
        <v>217</v>
      </c>
      <c r="P26" s="143" t="s">
        <v>214</v>
      </c>
      <c r="Q26" s="143" t="s">
        <v>316</v>
      </c>
      <c r="R26" s="48"/>
      <c r="S26" s="74"/>
      <c r="T26" s="74"/>
    </row>
    <row r="27" spans="1:20" ht="19.5" customHeight="1">
      <c r="A27" s="68">
        <v>35</v>
      </c>
      <c r="B27" s="12"/>
      <c r="C27" s="8" t="s">
        <v>467</v>
      </c>
      <c r="D27" s="12"/>
      <c r="E27" s="8" t="s">
        <v>468</v>
      </c>
      <c r="F27" s="71"/>
      <c r="G27" s="35"/>
      <c r="H27" s="146"/>
      <c r="I27" s="143" t="s">
        <v>217</v>
      </c>
      <c r="J27" s="143" t="s">
        <v>214</v>
      </c>
      <c r="K27" s="143" t="s">
        <v>316</v>
      </c>
      <c r="L27" s="56"/>
      <c r="M27" s="56"/>
      <c r="N27" s="146"/>
      <c r="O27" s="143" t="s">
        <v>309</v>
      </c>
      <c r="P27" s="143" t="s">
        <v>199</v>
      </c>
      <c r="Q27" s="143" t="s">
        <v>212</v>
      </c>
      <c r="R27" s="48"/>
      <c r="S27" s="74"/>
      <c r="T27" s="74"/>
    </row>
    <row r="28" spans="1:20" ht="19.5" customHeight="1">
      <c r="A28" s="68">
        <v>36</v>
      </c>
      <c r="B28" s="12"/>
      <c r="C28" s="8" t="s">
        <v>469</v>
      </c>
      <c r="D28" s="12"/>
      <c r="E28" s="8" t="s">
        <v>470</v>
      </c>
      <c r="F28" s="71"/>
      <c r="G28" s="35"/>
      <c r="H28" s="146"/>
      <c r="I28" s="143" t="s">
        <v>309</v>
      </c>
      <c r="J28" s="143" t="s">
        <v>214</v>
      </c>
      <c r="K28" s="143" t="s">
        <v>205</v>
      </c>
      <c r="L28" s="56"/>
      <c r="M28" s="56"/>
      <c r="N28" s="146" t="s">
        <v>192</v>
      </c>
      <c r="O28" s="143" t="s">
        <v>321</v>
      </c>
      <c r="P28" s="143" t="s">
        <v>214</v>
      </c>
      <c r="Q28" s="143" t="s">
        <v>270</v>
      </c>
      <c r="R28" s="48"/>
      <c r="S28" s="74"/>
      <c r="T28" s="74"/>
    </row>
    <row r="29" spans="1:20" s="61" customFormat="1" ht="19.5" customHeight="1">
      <c r="A29" s="68">
        <v>37</v>
      </c>
      <c r="B29" s="12"/>
      <c r="C29" s="8" t="s">
        <v>471</v>
      </c>
      <c r="D29" s="12"/>
      <c r="E29" s="8" t="s">
        <v>472</v>
      </c>
      <c r="F29" s="71"/>
      <c r="G29" s="35"/>
      <c r="H29" s="146" t="s">
        <v>192</v>
      </c>
      <c r="I29" s="143" t="s">
        <v>310</v>
      </c>
      <c r="J29" s="143" t="s">
        <v>214</v>
      </c>
      <c r="K29" s="143" t="s">
        <v>270</v>
      </c>
      <c r="L29" s="56"/>
      <c r="M29" s="56"/>
      <c r="N29" s="146"/>
      <c r="O29" s="143" t="s">
        <v>260</v>
      </c>
      <c r="P29" s="143" t="s">
        <v>199</v>
      </c>
      <c r="Q29" s="143" t="s">
        <v>212</v>
      </c>
      <c r="R29" s="72"/>
      <c r="S29" s="74"/>
      <c r="T29" s="74"/>
    </row>
    <row r="30" spans="1:20" s="61" customFormat="1" ht="19.5" customHeight="1">
      <c r="A30" s="68">
        <v>38</v>
      </c>
      <c r="B30" s="12"/>
      <c r="C30" s="8" t="s">
        <v>473</v>
      </c>
      <c r="D30" s="12"/>
      <c r="E30" s="8" t="s">
        <v>474</v>
      </c>
      <c r="F30" s="71"/>
      <c r="G30" s="35"/>
      <c r="H30" s="146"/>
      <c r="I30" s="143" t="s">
        <v>260</v>
      </c>
      <c r="J30" s="143" t="s">
        <v>214</v>
      </c>
      <c r="K30" s="143" t="s">
        <v>315</v>
      </c>
      <c r="L30" s="56"/>
      <c r="M30" s="56"/>
      <c r="N30" s="146"/>
      <c r="O30" s="143" t="s">
        <v>214</v>
      </c>
      <c r="P30" s="143" t="s">
        <v>214</v>
      </c>
      <c r="Q30" s="143" t="s">
        <v>210</v>
      </c>
      <c r="R30" s="72"/>
      <c r="S30" s="74"/>
      <c r="T30" s="74"/>
    </row>
    <row r="31" spans="1:20" s="61" customFormat="1" ht="19.5" customHeight="1">
      <c r="A31" s="68">
        <v>39</v>
      </c>
      <c r="B31" s="2"/>
      <c r="C31" s="8" t="s">
        <v>360</v>
      </c>
      <c r="D31" s="2"/>
      <c r="E31" s="8" t="s">
        <v>475</v>
      </c>
      <c r="F31" s="71"/>
      <c r="G31" s="35"/>
      <c r="H31" s="146"/>
      <c r="I31" s="143" t="s">
        <v>214</v>
      </c>
      <c r="J31" s="143" t="s">
        <v>214</v>
      </c>
      <c r="K31" s="143" t="s">
        <v>205</v>
      </c>
      <c r="L31" s="56"/>
      <c r="M31" s="56"/>
      <c r="N31" s="146"/>
      <c r="O31" s="143" t="s">
        <v>197</v>
      </c>
      <c r="P31" s="143" t="s">
        <v>197</v>
      </c>
      <c r="Q31" s="143" t="s">
        <v>211</v>
      </c>
      <c r="R31" s="72"/>
      <c r="S31" s="74"/>
      <c r="T31" s="74"/>
    </row>
    <row r="32" spans="1:20" s="61" customFormat="1" ht="19.5" customHeight="1">
      <c r="A32" s="68">
        <v>40</v>
      </c>
      <c r="B32" s="70"/>
      <c r="C32" s="8" t="s">
        <v>406</v>
      </c>
      <c r="D32" s="70"/>
      <c r="E32" s="8" t="s">
        <v>476</v>
      </c>
      <c r="F32" s="71"/>
      <c r="G32" s="35"/>
      <c r="H32" s="146"/>
      <c r="I32" s="143" t="s">
        <v>197</v>
      </c>
      <c r="J32" s="143" t="s">
        <v>197</v>
      </c>
      <c r="K32" s="143" t="s">
        <v>211</v>
      </c>
      <c r="L32" s="56"/>
      <c r="M32" s="56"/>
      <c r="N32" s="146"/>
      <c r="O32" s="143" t="s">
        <v>196</v>
      </c>
      <c r="P32" s="143" t="s">
        <v>199</v>
      </c>
      <c r="Q32" s="143" t="s">
        <v>212</v>
      </c>
      <c r="R32" s="72"/>
      <c r="S32" s="74"/>
      <c r="T32" s="74"/>
    </row>
    <row r="33" spans="1:20" s="61" customFormat="1" ht="19.5" customHeight="1">
      <c r="A33" s="68">
        <v>41</v>
      </c>
      <c r="B33" s="86"/>
      <c r="C33" s="8" t="s">
        <v>360</v>
      </c>
      <c r="D33" s="86"/>
      <c r="E33" s="8" t="s">
        <v>477</v>
      </c>
      <c r="F33" s="87"/>
      <c r="G33" s="88"/>
      <c r="H33" s="147"/>
      <c r="I33" s="139" t="s">
        <v>196</v>
      </c>
      <c r="J33" s="139" t="s">
        <v>214</v>
      </c>
      <c r="K33" s="139" t="s">
        <v>279</v>
      </c>
      <c r="L33" s="89"/>
      <c r="M33" s="89"/>
      <c r="N33" s="147"/>
      <c r="O33" s="139" t="s">
        <v>219</v>
      </c>
      <c r="P33" s="139" t="s">
        <v>214</v>
      </c>
      <c r="Q33" s="139" t="s">
        <v>262</v>
      </c>
      <c r="R33" s="72"/>
      <c r="S33" s="74"/>
      <c r="T33" s="74"/>
    </row>
    <row r="34" spans="1:20" s="61" customFormat="1" ht="19.5" customHeight="1">
      <c r="A34" s="68">
        <v>42</v>
      </c>
      <c r="B34" s="86"/>
      <c r="C34" s="8" t="s">
        <v>360</v>
      </c>
      <c r="D34" s="86"/>
      <c r="E34" s="8" t="s">
        <v>475</v>
      </c>
      <c r="F34" s="87"/>
      <c r="G34" s="88"/>
      <c r="H34" s="147"/>
      <c r="I34" s="139" t="s">
        <v>219</v>
      </c>
      <c r="J34" s="139" t="s">
        <v>214</v>
      </c>
      <c r="K34" s="139" t="s">
        <v>203</v>
      </c>
      <c r="L34" s="89"/>
      <c r="M34" s="89"/>
      <c r="N34" s="147"/>
      <c r="O34" s="139" t="s">
        <v>215</v>
      </c>
      <c r="P34" s="139" t="s">
        <v>199</v>
      </c>
      <c r="Q34" s="139" t="s">
        <v>212</v>
      </c>
      <c r="R34" s="72"/>
      <c r="S34" s="74"/>
      <c r="T34" s="74"/>
    </row>
    <row r="35" spans="1:20" s="1" customFormat="1" ht="19.5" customHeight="1">
      <c r="A35" s="68">
        <v>43</v>
      </c>
      <c r="B35" s="2"/>
      <c r="C35" s="8" t="s">
        <v>473</v>
      </c>
      <c r="D35" s="2"/>
      <c r="E35" s="8" t="s">
        <v>478</v>
      </c>
      <c r="F35" s="71"/>
      <c r="G35" s="35"/>
      <c r="H35" s="146"/>
      <c r="I35" s="143" t="s">
        <v>311</v>
      </c>
      <c r="J35" s="143" t="s">
        <v>312</v>
      </c>
      <c r="K35" s="143" t="s">
        <v>317</v>
      </c>
      <c r="L35" s="56"/>
      <c r="M35" s="56"/>
      <c r="N35" s="146"/>
      <c r="O35" s="143" t="s">
        <v>180</v>
      </c>
      <c r="P35" s="143" t="s">
        <v>312</v>
      </c>
      <c r="Q35" s="143" t="s">
        <v>809</v>
      </c>
      <c r="R35" s="51"/>
      <c r="S35" s="71"/>
      <c r="T35" s="71"/>
    </row>
    <row r="36" spans="1:20" s="1" customFormat="1" ht="19.5" customHeight="1">
      <c r="A36" s="68">
        <v>44</v>
      </c>
      <c r="B36" s="2"/>
      <c r="C36" s="8" t="s">
        <v>824</v>
      </c>
      <c r="D36" s="2"/>
      <c r="E36" s="8" t="s">
        <v>825</v>
      </c>
      <c r="F36" s="71"/>
      <c r="G36" s="35"/>
      <c r="H36" s="146"/>
      <c r="I36" s="143" t="s">
        <v>826</v>
      </c>
      <c r="J36" s="143" t="s">
        <v>827</v>
      </c>
      <c r="K36" s="143" t="s">
        <v>828</v>
      </c>
      <c r="L36" s="56"/>
      <c r="M36" s="56"/>
      <c r="N36" s="146"/>
      <c r="O36" s="143" t="s">
        <v>829</v>
      </c>
      <c r="P36" s="143" t="s">
        <v>830</v>
      </c>
      <c r="Q36" s="143" t="s">
        <v>831</v>
      </c>
      <c r="R36" s="51"/>
      <c r="S36" s="71"/>
      <c r="T36" s="71"/>
    </row>
    <row r="37" spans="1:20" s="1" customFormat="1" ht="19.5" customHeight="1">
      <c r="A37" s="68">
        <v>45</v>
      </c>
      <c r="B37" s="2"/>
      <c r="C37" s="8" t="s">
        <v>810</v>
      </c>
      <c r="D37" s="2"/>
      <c r="E37" s="8" t="s">
        <v>811</v>
      </c>
      <c r="F37" s="71"/>
      <c r="G37" s="35"/>
      <c r="H37" s="146"/>
      <c r="I37" s="143" t="s">
        <v>847</v>
      </c>
      <c r="J37" s="143" t="s">
        <v>848</v>
      </c>
      <c r="K37" s="143" t="s">
        <v>849</v>
      </c>
      <c r="L37" s="56"/>
      <c r="M37" s="56"/>
      <c r="N37" s="146"/>
      <c r="O37" s="143" t="s">
        <v>850</v>
      </c>
      <c r="P37" s="143" t="s">
        <v>851</v>
      </c>
      <c r="Q37" s="143" t="s">
        <v>852</v>
      </c>
      <c r="R37" s="51"/>
      <c r="S37" s="71"/>
      <c r="T37" s="71"/>
    </row>
    <row r="38" spans="1:20" s="61" customFormat="1" ht="19.5" customHeight="1">
      <c r="A38" s="267">
        <v>46</v>
      </c>
      <c r="B38" s="92"/>
      <c r="C38" s="10" t="s">
        <v>853</v>
      </c>
      <c r="D38" s="92"/>
      <c r="E38" s="10" t="s">
        <v>854</v>
      </c>
      <c r="F38" s="94"/>
      <c r="G38" s="40"/>
      <c r="H38" s="150"/>
      <c r="I38" s="144" t="s">
        <v>855</v>
      </c>
      <c r="J38" s="144" t="s">
        <v>837</v>
      </c>
      <c r="K38" s="144" t="s">
        <v>838</v>
      </c>
      <c r="L38" s="57"/>
      <c r="M38" s="57"/>
      <c r="N38" s="426" t="s">
        <v>897</v>
      </c>
      <c r="O38" s="144"/>
      <c r="P38" s="229"/>
      <c r="Q38" s="229"/>
      <c r="R38" s="72"/>
      <c r="S38" s="74"/>
      <c r="T38" s="74"/>
    </row>
    <row r="39" spans="1:18" ht="12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</row>
  </sheetData>
  <mergeCells count="4">
    <mergeCell ref="A1:R1"/>
    <mergeCell ref="H3:K3"/>
    <mergeCell ref="N3:Q3"/>
    <mergeCell ref="C3:E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">
      <selection activeCell="A1" sqref="A1:R1"/>
    </sheetView>
  </sheetViews>
  <sheetFormatPr defaultColWidth="9.140625" defaultRowHeight="12"/>
  <cols>
    <col min="1" max="1" width="17.8515625" style="6" customWidth="1"/>
    <col min="2" max="2" width="2.7109375" style="6" customWidth="1"/>
    <col min="3" max="3" width="7.7109375" style="6" customWidth="1"/>
    <col min="4" max="4" width="5.140625" style="6" customWidth="1"/>
    <col min="5" max="5" width="7.7109375" style="6" customWidth="1"/>
    <col min="6" max="6" width="2.7109375" style="6" customWidth="1"/>
    <col min="7" max="7" width="2.28125" style="6" customWidth="1"/>
    <col min="8" max="8" width="6.7109375" style="20" customWidth="1"/>
    <col min="9" max="11" width="4.421875" style="140" customWidth="1"/>
    <col min="12" max="13" width="2.28125" style="6" customWidth="1"/>
    <col min="14" max="14" width="6.7109375" style="20" customWidth="1"/>
    <col min="15" max="17" width="4.421875" style="140" customWidth="1"/>
    <col min="18" max="18" width="2.28125" style="6" customWidth="1"/>
    <col min="19" max="19" width="11.00390625" style="6" customWidth="1"/>
    <col min="20" max="20" width="13.28125" style="6" customWidth="1"/>
    <col min="21" max="32" width="9.421875" style="6" customWidth="1"/>
    <col min="33" max="16384" width="9.140625" style="6" customWidth="1"/>
  </cols>
  <sheetData>
    <row r="1" spans="1:18" s="18" customFormat="1" ht="15" customHeight="1">
      <c r="A1" s="493" t="s">
        <v>259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19" ht="11.25" customHeight="1" thickBot="1">
      <c r="A2" s="26"/>
      <c r="B2" s="26"/>
      <c r="C2" s="26"/>
      <c r="D2" s="26"/>
      <c r="E2" s="26"/>
      <c r="F2" s="27"/>
      <c r="G2" s="27"/>
      <c r="H2" s="149"/>
      <c r="I2" s="142"/>
      <c r="J2" s="142"/>
      <c r="K2" s="142"/>
      <c r="L2" s="27"/>
      <c r="M2" s="27"/>
      <c r="N2" s="149"/>
      <c r="O2" s="142"/>
      <c r="P2" s="142"/>
      <c r="Q2" s="142"/>
      <c r="R2" s="45" t="s">
        <v>520</v>
      </c>
      <c r="S2" s="76"/>
    </row>
    <row r="3" spans="1:19" ht="15" customHeight="1" thickTop="1">
      <c r="A3" s="46" t="s">
        <v>164</v>
      </c>
      <c r="B3" s="31"/>
      <c r="C3" s="451" t="s">
        <v>165</v>
      </c>
      <c r="D3" s="451"/>
      <c r="E3" s="451"/>
      <c r="F3" s="46"/>
      <c r="G3" s="30"/>
      <c r="H3" s="494" t="s">
        <v>318</v>
      </c>
      <c r="I3" s="494"/>
      <c r="J3" s="494"/>
      <c r="K3" s="494"/>
      <c r="L3" s="85"/>
      <c r="M3" s="32"/>
      <c r="N3" s="494" t="s">
        <v>335</v>
      </c>
      <c r="O3" s="494"/>
      <c r="P3" s="494"/>
      <c r="Q3" s="494"/>
      <c r="R3" s="31"/>
      <c r="S3" s="2"/>
    </row>
    <row r="4" spans="1:20" ht="15" customHeight="1">
      <c r="A4" s="68">
        <v>1</v>
      </c>
      <c r="B4" s="221"/>
      <c r="C4" s="8" t="s">
        <v>355</v>
      </c>
      <c r="D4" s="8"/>
      <c r="E4" s="8" t="s">
        <v>479</v>
      </c>
      <c r="F4" s="71"/>
      <c r="G4" s="11"/>
      <c r="H4" s="20" t="s">
        <v>178</v>
      </c>
      <c r="I4" s="140" t="s">
        <v>180</v>
      </c>
      <c r="J4" s="140" t="s">
        <v>193</v>
      </c>
      <c r="K4" s="140" t="s">
        <v>313</v>
      </c>
      <c r="L4" s="56"/>
      <c r="M4" s="56"/>
      <c r="N4" s="20" t="s">
        <v>178</v>
      </c>
      <c r="O4" s="140" t="s">
        <v>286</v>
      </c>
      <c r="P4" s="140" t="s">
        <v>261</v>
      </c>
      <c r="Q4" s="140" t="s">
        <v>336</v>
      </c>
      <c r="R4" s="48"/>
      <c r="S4" s="74"/>
      <c r="T4" s="74"/>
    </row>
    <row r="5" spans="1:20" ht="15" customHeight="1">
      <c r="A5" s="68">
        <v>2</v>
      </c>
      <c r="B5" s="12"/>
      <c r="C5" s="8" t="s">
        <v>356</v>
      </c>
      <c r="D5" s="8"/>
      <c r="E5" s="8" t="s">
        <v>480</v>
      </c>
      <c r="F5" s="71"/>
      <c r="G5" s="35"/>
      <c r="H5" s="146"/>
      <c r="I5" s="143" t="s">
        <v>272</v>
      </c>
      <c r="J5" s="143" t="s">
        <v>219</v>
      </c>
      <c r="K5" s="143" t="s">
        <v>208</v>
      </c>
      <c r="L5" s="56"/>
      <c r="M5" s="56"/>
      <c r="N5" s="146" t="s">
        <v>179</v>
      </c>
      <c r="O5" s="143" t="s">
        <v>260</v>
      </c>
      <c r="P5" s="143" t="s">
        <v>197</v>
      </c>
      <c r="Q5" s="143" t="s">
        <v>275</v>
      </c>
      <c r="R5" s="48"/>
      <c r="S5" s="74"/>
      <c r="T5" s="74"/>
    </row>
    <row r="6" spans="1:20" ht="15" customHeight="1">
      <c r="A6" s="68">
        <v>3</v>
      </c>
      <c r="B6" s="12"/>
      <c r="C6" s="8" t="s">
        <v>357</v>
      </c>
      <c r="D6" s="8"/>
      <c r="E6" s="8" t="s">
        <v>443</v>
      </c>
      <c r="F6" s="71"/>
      <c r="G6" s="35"/>
      <c r="H6" s="146" t="s">
        <v>179</v>
      </c>
      <c r="I6" s="143" t="s">
        <v>260</v>
      </c>
      <c r="J6" s="143" t="s">
        <v>197</v>
      </c>
      <c r="K6" s="143" t="s">
        <v>203</v>
      </c>
      <c r="L6" s="56"/>
      <c r="M6" s="56"/>
      <c r="N6" s="146"/>
      <c r="O6" s="143" t="s">
        <v>196</v>
      </c>
      <c r="P6" s="143" t="s">
        <v>197</v>
      </c>
      <c r="Q6" s="143" t="s">
        <v>275</v>
      </c>
      <c r="R6" s="48"/>
      <c r="S6" s="74"/>
      <c r="T6" s="74"/>
    </row>
    <row r="7" spans="1:20" ht="15" customHeight="1">
      <c r="A7" s="68">
        <v>4</v>
      </c>
      <c r="B7" s="12"/>
      <c r="C7" s="8" t="s">
        <v>812</v>
      </c>
      <c r="D7" s="8"/>
      <c r="E7" s="8" t="s">
        <v>444</v>
      </c>
      <c r="F7" s="71"/>
      <c r="G7" s="35"/>
      <c r="H7" s="146"/>
      <c r="I7" s="143" t="s">
        <v>196</v>
      </c>
      <c r="J7" s="143" t="s">
        <v>197</v>
      </c>
      <c r="K7" s="143" t="s">
        <v>334</v>
      </c>
      <c r="L7" s="56"/>
      <c r="M7" s="56"/>
      <c r="N7" s="146"/>
      <c r="O7" s="143" t="s">
        <v>183</v>
      </c>
      <c r="P7" s="143" t="s">
        <v>260</v>
      </c>
      <c r="Q7" s="143" t="s">
        <v>271</v>
      </c>
      <c r="R7" s="48"/>
      <c r="S7" s="74"/>
      <c r="T7" s="74"/>
    </row>
    <row r="8" spans="1:20" ht="15" customHeight="1">
      <c r="A8" s="68">
        <v>5</v>
      </c>
      <c r="B8" s="12"/>
      <c r="C8" s="8" t="s">
        <v>358</v>
      </c>
      <c r="D8" s="8"/>
      <c r="E8" s="8" t="s">
        <v>481</v>
      </c>
      <c r="F8" s="71"/>
      <c r="G8" s="35"/>
      <c r="H8" s="146"/>
      <c r="I8" s="143" t="s">
        <v>183</v>
      </c>
      <c r="J8" s="143" t="s">
        <v>260</v>
      </c>
      <c r="K8" s="143" t="s">
        <v>275</v>
      </c>
      <c r="L8" s="56"/>
      <c r="M8" s="56"/>
      <c r="N8" s="146"/>
      <c r="O8" s="143" t="s">
        <v>183</v>
      </c>
      <c r="P8" s="143" t="s">
        <v>214</v>
      </c>
      <c r="Q8" s="143" t="s">
        <v>266</v>
      </c>
      <c r="R8" s="48"/>
      <c r="S8" s="74"/>
      <c r="T8" s="74"/>
    </row>
    <row r="9" spans="1:20" ht="15" customHeight="1">
      <c r="A9" s="68">
        <v>6</v>
      </c>
      <c r="B9" s="12"/>
      <c r="C9" s="8" t="s">
        <v>359</v>
      </c>
      <c r="D9" s="8"/>
      <c r="E9" s="8" t="s">
        <v>482</v>
      </c>
      <c r="F9" s="71"/>
      <c r="G9" s="35"/>
      <c r="H9" s="146"/>
      <c r="I9" s="143" t="s">
        <v>183</v>
      </c>
      <c r="J9" s="143" t="s">
        <v>197</v>
      </c>
      <c r="K9" s="143" t="s">
        <v>266</v>
      </c>
      <c r="L9" s="56"/>
      <c r="M9" s="56"/>
      <c r="N9" s="146"/>
      <c r="O9" s="143" t="s">
        <v>215</v>
      </c>
      <c r="P9" s="143" t="s">
        <v>219</v>
      </c>
      <c r="Q9" s="143" t="s">
        <v>201</v>
      </c>
      <c r="R9" s="48"/>
      <c r="S9" s="74"/>
      <c r="T9" s="74"/>
    </row>
    <row r="10" spans="1:20" ht="15" customHeight="1">
      <c r="A10" s="68">
        <v>7</v>
      </c>
      <c r="B10" s="12"/>
      <c r="C10" s="8" t="s">
        <v>358</v>
      </c>
      <c r="D10" s="8"/>
      <c r="E10" s="8" t="s">
        <v>481</v>
      </c>
      <c r="F10" s="71"/>
      <c r="G10" s="35"/>
      <c r="H10" s="146"/>
      <c r="I10" s="143" t="s">
        <v>215</v>
      </c>
      <c r="J10" s="143" t="s">
        <v>219</v>
      </c>
      <c r="K10" s="143" t="s">
        <v>271</v>
      </c>
      <c r="L10" s="56"/>
      <c r="M10" s="56"/>
      <c r="N10" s="146"/>
      <c r="O10" s="143" t="s">
        <v>297</v>
      </c>
      <c r="P10" s="143" t="s">
        <v>214</v>
      </c>
      <c r="Q10" s="143" t="s">
        <v>265</v>
      </c>
      <c r="R10" s="48"/>
      <c r="S10" s="74"/>
      <c r="T10" s="74"/>
    </row>
    <row r="11" spans="1:20" ht="15" customHeight="1">
      <c r="A11" s="68">
        <v>8</v>
      </c>
      <c r="B11" s="12"/>
      <c r="C11" s="8" t="s">
        <v>353</v>
      </c>
      <c r="D11" s="8"/>
      <c r="E11" s="8" t="s">
        <v>374</v>
      </c>
      <c r="F11" s="71"/>
      <c r="G11" s="35"/>
      <c r="H11" s="146"/>
      <c r="I11" s="143" t="s">
        <v>297</v>
      </c>
      <c r="J11" s="143" t="s">
        <v>197</v>
      </c>
      <c r="K11" s="143" t="s">
        <v>266</v>
      </c>
      <c r="L11" s="56"/>
      <c r="M11" s="56"/>
      <c r="N11" s="146"/>
      <c r="O11" s="143" t="s">
        <v>298</v>
      </c>
      <c r="P11" s="143" t="s">
        <v>214</v>
      </c>
      <c r="Q11" s="143" t="s">
        <v>265</v>
      </c>
      <c r="R11" s="51"/>
      <c r="S11" s="51"/>
      <c r="T11" s="74"/>
    </row>
    <row r="12" spans="1:20" ht="15" customHeight="1">
      <c r="A12" s="68">
        <v>9</v>
      </c>
      <c r="B12" s="12"/>
      <c r="C12" s="8" t="s">
        <v>360</v>
      </c>
      <c r="D12" s="8"/>
      <c r="E12" s="8" t="s">
        <v>814</v>
      </c>
      <c r="F12" s="71"/>
      <c r="G12" s="35"/>
      <c r="H12" s="146"/>
      <c r="I12" s="143" t="s">
        <v>298</v>
      </c>
      <c r="J12" s="143" t="s">
        <v>214</v>
      </c>
      <c r="K12" s="143" t="s">
        <v>267</v>
      </c>
      <c r="L12" s="56"/>
      <c r="M12" s="56"/>
      <c r="N12" s="146"/>
      <c r="O12" s="143" t="s">
        <v>187</v>
      </c>
      <c r="P12" s="143" t="s">
        <v>260</v>
      </c>
      <c r="Q12" s="143" t="s">
        <v>314</v>
      </c>
      <c r="R12" s="48"/>
      <c r="S12" s="74"/>
      <c r="T12" s="74"/>
    </row>
    <row r="13" spans="1:20" ht="15" customHeight="1">
      <c r="A13" s="68">
        <v>10</v>
      </c>
      <c r="B13" s="12"/>
      <c r="C13" s="8" t="s">
        <v>361</v>
      </c>
      <c r="D13" s="8"/>
      <c r="E13" s="8" t="s">
        <v>483</v>
      </c>
      <c r="F13" s="71"/>
      <c r="G13" s="35"/>
      <c r="H13" s="146"/>
      <c r="I13" s="143" t="s">
        <v>187</v>
      </c>
      <c r="J13" s="143" t="s">
        <v>260</v>
      </c>
      <c r="K13" s="143" t="s">
        <v>314</v>
      </c>
      <c r="L13" s="56"/>
      <c r="M13" s="56"/>
      <c r="N13" s="146"/>
      <c r="O13" s="143" t="s">
        <v>187</v>
      </c>
      <c r="P13" s="143" t="s">
        <v>199</v>
      </c>
      <c r="Q13" s="143" t="s">
        <v>209</v>
      </c>
      <c r="R13" s="48"/>
      <c r="S13" s="74"/>
      <c r="T13" s="74"/>
    </row>
    <row r="14" spans="1:20" ht="15" customHeight="1">
      <c r="A14" s="68">
        <v>11</v>
      </c>
      <c r="B14" s="12"/>
      <c r="C14" s="8" t="s">
        <v>362</v>
      </c>
      <c r="D14" s="8"/>
      <c r="E14" s="8" t="s">
        <v>449</v>
      </c>
      <c r="F14" s="71"/>
      <c r="G14" s="35"/>
      <c r="H14" s="146"/>
      <c r="I14" s="143" t="s">
        <v>187</v>
      </c>
      <c r="J14" s="143" t="s">
        <v>214</v>
      </c>
      <c r="K14" s="143" t="s">
        <v>270</v>
      </c>
      <c r="L14" s="56"/>
      <c r="M14" s="56"/>
      <c r="N14" s="146"/>
      <c r="O14" s="143" t="s">
        <v>300</v>
      </c>
      <c r="P14" s="143" t="s">
        <v>199</v>
      </c>
      <c r="Q14" s="143" t="s">
        <v>209</v>
      </c>
      <c r="R14" s="48"/>
      <c r="S14" s="74"/>
      <c r="T14" s="74"/>
    </row>
    <row r="15" spans="1:20" ht="15" customHeight="1">
      <c r="A15" s="68">
        <v>12</v>
      </c>
      <c r="B15" s="12"/>
      <c r="C15" s="8" t="s">
        <v>360</v>
      </c>
      <c r="D15" s="8"/>
      <c r="E15" s="8" t="s">
        <v>484</v>
      </c>
      <c r="F15" s="71"/>
      <c r="G15" s="35"/>
      <c r="H15" s="146"/>
      <c r="I15" s="143" t="s">
        <v>300</v>
      </c>
      <c r="J15" s="143" t="s">
        <v>214</v>
      </c>
      <c r="K15" s="143" t="s">
        <v>210</v>
      </c>
      <c r="L15" s="56"/>
      <c r="M15" s="56"/>
      <c r="N15" s="146"/>
      <c r="O15" s="143" t="s">
        <v>324</v>
      </c>
      <c r="P15" s="143" t="s">
        <v>199</v>
      </c>
      <c r="Q15" s="143" t="s">
        <v>267</v>
      </c>
      <c r="R15" s="48"/>
      <c r="S15" s="74"/>
      <c r="T15" s="74"/>
    </row>
    <row r="16" spans="1:20" ht="15" customHeight="1">
      <c r="A16" s="68">
        <v>13</v>
      </c>
      <c r="B16" s="12"/>
      <c r="C16" s="8" t="s">
        <v>360</v>
      </c>
      <c r="D16" s="118"/>
      <c r="E16" s="8" t="s">
        <v>485</v>
      </c>
      <c r="F16" s="71"/>
      <c r="G16" s="35"/>
      <c r="H16" s="146"/>
      <c r="I16" s="143" t="s">
        <v>324</v>
      </c>
      <c r="J16" s="143" t="s">
        <v>199</v>
      </c>
      <c r="K16" s="143" t="s">
        <v>267</v>
      </c>
      <c r="L16" s="56"/>
      <c r="M16" s="56"/>
      <c r="N16" s="146"/>
      <c r="O16" s="143" t="s">
        <v>188</v>
      </c>
      <c r="P16" s="143" t="s">
        <v>199</v>
      </c>
      <c r="Q16" s="143" t="s">
        <v>212</v>
      </c>
      <c r="R16" s="48"/>
      <c r="S16" s="74"/>
      <c r="T16" s="74"/>
    </row>
    <row r="17" spans="1:20" ht="15" customHeight="1">
      <c r="A17" s="223" t="s">
        <v>549</v>
      </c>
      <c r="B17" s="12"/>
      <c r="C17" s="8" t="s">
        <v>455</v>
      </c>
      <c r="D17" s="118"/>
      <c r="E17" s="8" t="s">
        <v>456</v>
      </c>
      <c r="F17" s="71"/>
      <c r="G17" s="35"/>
      <c r="H17" s="146"/>
      <c r="I17" s="143" t="s">
        <v>188</v>
      </c>
      <c r="J17" s="143" t="s">
        <v>214</v>
      </c>
      <c r="K17" s="143" t="s">
        <v>315</v>
      </c>
      <c r="L17" s="56"/>
      <c r="M17" s="56"/>
      <c r="N17" s="146"/>
      <c r="O17" s="143" t="s">
        <v>325</v>
      </c>
      <c r="P17" s="143" t="s">
        <v>199</v>
      </c>
      <c r="Q17" s="143" t="s">
        <v>212</v>
      </c>
      <c r="R17" s="48"/>
      <c r="S17" s="74"/>
      <c r="T17" s="74"/>
    </row>
    <row r="18" spans="1:20" ht="15" customHeight="1">
      <c r="A18" s="68">
        <v>16</v>
      </c>
      <c r="B18" s="2"/>
      <c r="C18" s="8" t="s">
        <v>406</v>
      </c>
      <c r="D18" s="151"/>
      <c r="E18" s="8" t="s">
        <v>454</v>
      </c>
      <c r="F18" s="71"/>
      <c r="G18" s="35"/>
      <c r="H18" s="146"/>
      <c r="I18" s="143" t="s">
        <v>325</v>
      </c>
      <c r="J18" s="143" t="s">
        <v>214</v>
      </c>
      <c r="K18" s="143" t="s">
        <v>815</v>
      </c>
      <c r="L18" s="56"/>
      <c r="M18" s="56"/>
      <c r="N18" s="146"/>
      <c r="O18" s="143" t="s">
        <v>326</v>
      </c>
      <c r="P18" s="143" t="s">
        <v>214</v>
      </c>
      <c r="Q18" s="143" t="s">
        <v>205</v>
      </c>
      <c r="R18" s="48"/>
      <c r="S18" s="74"/>
      <c r="T18" s="74"/>
    </row>
    <row r="19" spans="1:29" ht="15" customHeight="1">
      <c r="A19" s="68">
        <v>17</v>
      </c>
      <c r="B19" s="2"/>
      <c r="C19" s="8" t="s">
        <v>459</v>
      </c>
      <c r="D19" s="151"/>
      <c r="E19" s="8" t="s">
        <v>460</v>
      </c>
      <c r="F19" s="71"/>
      <c r="G19" s="35"/>
      <c r="H19" s="146"/>
      <c r="I19" s="143" t="s">
        <v>326</v>
      </c>
      <c r="J19" s="143" t="s">
        <v>214</v>
      </c>
      <c r="K19" s="143" t="s">
        <v>205</v>
      </c>
      <c r="L19" s="56"/>
      <c r="M19" s="56"/>
      <c r="N19" s="146"/>
      <c r="O19" s="143" t="s">
        <v>301</v>
      </c>
      <c r="P19" s="143" t="s">
        <v>214</v>
      </c>
      <c r="Q19" s="143" t="s">
        <v>210</v>
      </c>
      <c r="R19" s="1"/>
      <c r="S19" s="71"/>
      <c r="T19" s="71"/>
      <c r="U19" s="1"/>
      <c r="V19" s="1"/>
      <c r="W19" s="1"/>
      <c r="X19" s="1"/>
      <c r="Y19" s="1"/>
      <c r="Z19" s="1"/>
      <c r="AA19" s="1"/>
      <c r="AB19" s="1"/>
      <c r="AC19" s="1"/>
    </row>
    <row r="20" spans="1:20" ht="15" customHeight="1">
      <c r="A20" s="223" t="s">
        <v>547</v>
      </c>
      <c r="B20" s="12"/>
      <c r="C20" s="8" t="s">
        <v>457</v>
      </c>
      <c r="D20" s="12"/>
      <c r="E20" s="8" t="s">
        <v>458</v>
      </c>
      <c r="F20" s="71"/>
      <c r="G20" s="35"/>
      <c r="H20" s="146"/>
      <c r="I20" s="143" t="s">
        <v>301</v>
      </c>
      <c r="J20" s="143" t="s">
        <v>214</v>
      </c>
      <c r="K20" s="143" t="s">
        <v>210</v>
      </c>
      <c r="L20" s="56"/>
      <c r="M20" s="56"/>
      <c r="N20" s="146"/>
      <c r="O20" s="143" t="s">
        <v>303</v>
      </c>
      <c r="P20" s="143" t="s">
        <v>199</v>
      </c>
      <c r="Q20" s="143" t="s">
        <v>212</v>
      </c>
      <c r="R20" s="48"/>
      <c r="S20" s="74"/>
      <c r="T20" s="74"/>
    </row>
    <row r="21" spans="1:20" ht="15" customHeight="1">
      <c r="A21" s="223" t="s">
        <v>548</v>
      </c>
      <c r="B21" s="12"/>
      <c r="C21" s="8" t="s">
        <v>486</v>
      </c>
      <c r="D21" s="12"/>
      <c r="E21" s="8" t="s">
        <v>487</v>
      </c>
      <c r="F21" s="71"/>
      <c r="G21" s="35"/>
      <c r="H21" s="146"/>
      <c r="I21" s="143" t="s">
        <v>303</v>
      </c>
      <c r="J21" s="143" t="s">
        <v>214</v>
      </c>
      <c r="K21" s="143" t="s">
        <v>315</v>
      </c>
      <c r="L21" s="56"/>
      <c r="M21" s="56"/>
      <c r="N21" s="146"/>
      <c r="O21" s="143" t="s">
        <v>304</v>
      </c>
      <c r="P21" s="143" t="s">
        <v>214</v>
      </c>
      <c r="Q21" s="143" t="s">
        <v>276</v>
      </c>
      <c r="R21" s="48"/>
      <c r="S21" s="74"/>
      <c r="T21" s="74"/>
    </row>
    <row r="22" spans="1:20" ht="15" customHeight="1">
      <c r="A22" s="68">
        <v>22</v>
      </c>
      <c r="B22" s="12"/>
      <c r="C22" s="8" t="s">
        <v>488</v>
      </c>
      <c r="D22" s="12"/>
      <c r="E22" s="8" t="s">
        <v>489</v>
      </c>
      <c r="F22" s="71"/>
      <c r="G22" s="35"/>
      <c r="H22" s="146"/>
      <c r="I22" s="143" t="s">
        <v>304</v>
      </c>
      <c r="J22" s="143" t="s">
        <v>214</v>
      </c>
      <c r="K22" s="143" t="s">
        <v>276</v>
      </c>
      <c r="L22" s="56"/>
      <c r="M22" s="56"/>
      <c r="N22" s="146"/>
      <c r="O22" s="143" t="s">
        <v>305</v>
      </c>
      <c r="P22" s="143" t="s">
        <v>214</v>
      </c>
      <c r="Q22" s="143" t="s">
        <v>269</v>
      </c>
      <c r="R22" s="48"/>
      <c r="S22" s="74"/>
      <c r="T22" s="74"/>
    </row>
    <row r="23" spans="1:20" ht="15" customHeight="1">
      <c r="A23" s="68">
        <v>23</v>
      </c>
      <c r="B23" s="12"/>
      <c r="C23" s="8" t="s">
        <v>461</v>
      </c>
      <c r="D23" s="12"/>
      <c r="E23" s="8" t="s">
        <v>490</v>
      </c>
      <c r="F23" s="71"/>
      <c r="G23" s="35"/>
      <c r="H23" s="146"/>
      <c r="I23" s="143" t="s">
        <v>305</v>
      </c>
      <c r="J23" s="143" t="s">
        <v>214</v>
      </c>
      <c r="K23" s="143" t="s">
        <v>262</v>
      </c>
      <c r="L23" s="56"/>
      <c r="M23" s="56"/>
      <c r="N23" s="146"/>
      <c r="O23" s="143" t="s">
        <v>327</v>
      </c>
      <c r="P23" s="143" t="s">
        <v>199</v>
      </c>
      <c r="Q23" s="143" t="s">
        <v>212</v>
      </c>
      <c r="R23" s="48"/>
      <c r="S23" s="74"/>
      <c r="T23" s="74"/>
    </row>
    <row r="24" spans="1:20" ht="15" customHeight="1">
      <c r="A24" s="68">
        <v>24</v>
      </c>
      <c r="B24" s="12"/>
      <c r="C24" s="8" t="s">
        <v>461</v>
      </c>
      <c r="D24" s="12"/>
      <c r="E24" s="8" t="s">
        <v>462</v>
      </c>
      <c r="F24" s="71"/>
      <c r="G24" s="35"/>
      <c r="H24" s="146"/>
      <c r="I24" s="143" t="s">
        <v>327</v>
      </c>
      <c r="J24" s="143" t="s">
        <v>214</v>
      </c>
      <c r="K24" s="143" t="s">
        <v>315</v>
      </c>
      <c r="L24" s="56"/>
      <c r="M24" s="56"/>
      <c r="N24" s="146"/>
      <c r="O24" s="143" t="s">
        <v>306</v>
      </c>
      <c r="P24" s="143" t="s">
        <v>214</v>
      </c>
      <c r="Q24" s="143" t="s">
        <v>276</v>
      </c>
      <c r="R24" s="48"/>
      <c r="S24" s="74"/>
      <c r="T24" s="74"/>
    </row>
    <row r="25" spans="1:20" ht="15" customHeight="1">
      <c r="A25" s="223">
        <v>25</v>
      </c>
      <c r="B25" s="12"/>
      <c r="C25" s="8" t="s">
        <v>491</v>
      </c>
      <c r="D25" s="12"/>
      <c r="E25" s="8" t="s">
        <v>492</v>
      </c>
      <c r="F25" s="71"/>
      <c r="G25" s="35"/>
      <c r="H25" s="146"/>
      <c r="I25" s="143" t="s">
        <v>306</v>
      </c>
      <c r="J25" s="143" t="s">
        <v>214</v>
      </c>
      <c r="K25" s="143" t="s">
        <v>270</v>
      </c>
      <c r="L25" s="56"/>
      <c r="M25" s="56"/>
      <c r="N25" s="146"/>
      <c r="O25" s="143" t="s">
        <v>328</v>
      </c>
      <c r="P25" s="143" t="s">
        <v>214</v>
      </c>
      <c r="Q25" s="143" t="s">
        <v>270</v>
      </c>
      <c r="R25" s="48"/>
      <c r="S25" s="74"/>
      <c r="T25" s="74"/>
    </row>
    <row r="26" spans="1:20" ht="15" customHeight="1">
      <c r="A26" s="68">
        <v>26</v>
      </c>
      <c r="B26" s="12"/>
      <c r="C26" s="8" t="s">
        <v>360</v>
      </c>
      <c r="D26" s="12"/>
      <c r="E26" s="8" t="s">
        <v>493</v>
      </c>
      <c r="F26" s="71"/>
      <c r="G26" s="35"/>
      <c r="H26" s="146"/>
      <c r="I26" s="143" t="s">
        <v>328</v>
      </c>
      <c r="J26" s="143" t="s">
        <v>214</v>
      </c>
      <c r="K26" s="143" t="s">
        <v>270</v>
      </c>
      <c r="L26" s="56"/>
      <c r="M26" s="56"/>
      <c r="N26" s="146"/>
      <c r="O26" s="143" t="s">
        <v>329</v>
      </c>
      <c r="P26" s="143" t="s">
        <v>199</v>
      </c>
      <c r="Q26" s="143" t="s">
        <v>212</v>
      </c>
      <c r="R26" s="48"/>
      <c r="S26" s="74"/>
      <c r="T26" s="74"/>
    </row>
    <row r="27" spans="1:20" ht="15" customHeight="1">
      <c r="A27" s="223" t="s">
        <v>550</v>
      </c>
      <c r="B27" s="12"/>
      <c r="C27" s="8" t="s">
        <v>360</v>
      </c>
      <c r="D27" s="12"/>
      <c r="E27" s="8" t="s">
        <v>463</v>
      </c>
      <c r="F27" s="71"/>
      <c r="G27" s="35"/>
      <c r="H27" s="146"/>
      <c r="I27" s="143" t="s">
        <v>329</v>
      </c>
      <c r="J27" s="143" t="s">
        <v>214</v>
      </c>
      <c r="K27" s="143" t="s">
        <v>315</v>
      </c>
      <c r="L27" s="56"/>
      <c r="M27" s="56"/>
      <c r="N27" s="146"/>
      <c r="O27" s="143" t="s">
        <v>307</v>
      </c>
      <c r="P27" s="143" t="s">
        <v>197</v>
      </c>
      <c r="Q27" s="143" t="s">
        <v>212</v>
      </c>
      <c r="R27" s="48"/>
      <c r="S27" s="74"/>
      <c r="T27" s="74"/>
    </row>
    <row r="28" spans="1:20" ht="15" customHeight="1">
      <c r="A28" s="68">
        <v>29</v>
      </c>
      <c r="B28" s="12"/>
      <c r="C28" s="8" t="s">
        <v>360</v>
      </c>
      <c r="D28" s="12"/>
      <c r="E28" s="8" t="s">
        <v>494</v>
      </c>
      <c r="F28" s="71"/>
      <c r="G28" s="35"/>
      <c r="H28" s="146"/>
      <c r="I28" s="143" t="s">
        <v>307</v>
      </c>
      <c r="J28" s="143" t="s">
        <v>197</v>
      </c>
      <c r="K28" s="143" t="s">
        <v>212</v>
      </c>
      <c r="L28" s="56"/>
      <c r="M28" s="56"/>
      <c r="N28" s="146"/>
      <c r="O28" s="143" t="s">
        <v>216</v>
      </c>
      <c r="P28" s="143" t="s">
        <v>199</v>
      </c>
      <c r="Q28" s="143" t="s">
        <v>212</v>
      </c>
      <c r="R28" s="48"/>
      <c r="S28" s="74"/>
      <c r="T28" s="74"/>
    </row>
    <row r="29" spans="1:20" s="61" customFormat="1" ht="15" customHeight="1">
      <c r="A29" s="68">
        <v>30</v>
      </c>
      <c r="B29" s="12"/>
      <c r="C29" s="8" t="s">
        <v>495</v>
      </c>
      <c r="D29" s="12"/>
      <c r="E29" s="8" t="s">
        <v>496</v>
      </c>
      <c r="F29" s="71"/>
      <c r="G29" s="35"/>
      <c r="H29" s="146"/>
      <c r="I29" s="143" t="s">
        <v>216</v>
      </c>
      <c r="J29" s="143" t="s">
        <v>214</v>
      </c>
      <c r="K29" s="143" t="s">
        <v>275</v>
      </c>
      <c r="L29" s="56"/>
      <c r="M29" s="56"/>
      <c r="N29" s="146"/>
      <c r="O29" s="143" t="s">
        <v>330</v>
      </c>
      <c r="P29" s="143" t="s">
        <v>214</v>
      </c>
      <c r="Q29" s="143" t="s">
        <v>316</v>
      </c>
      <c r="R29" s="72"/>
      <c r="S29" s="74"/>
      <c r="T29" s="74"/>
    </row>
    <row r="30" spans="1:20" s="61" customFormat="1" ht="15" customHeight="1">
      <c r="A30" s="68">
        <v>31</v>
      </c>
      <c r="B30" s="12"/>
      <c r="C30" s="8" t="s">
        <v>497</v>
      </c>
      <c r="D30" s="12"/>
      <c r="E30" s="8" t="s">
        <v>498</v>
      </c>
      <c r="F30" s="71"/>
      <c r="G30" s="35"/>
      <c r="H30" s="146"/>
      <c r="I30" s="143" t="s">
        <v>330</v>
      </c>
      <c r="J30" s="143" t="s">
        <v>214</v>
      </c>
      <c r="K30" s="143" t="s">
        <v>316</v>
      </c>
      <c r="L30" s="56"/>
      <c r="M30" s="56"/>
      <c r="N30" s="146"/>
      <c r="O30" s="143" t="s">
        <v>308</v>
      </c>
      <c r="P30" s="143" t="s">
        <v>199</v>
      </c>
      <c r="Q30" s="143" t="s">
        <v>212</v>
      </c>
      <c r="R30" s="72"/>
      <c r="S30" s="74"/>
      <c r="T30" s="74"/>
    </row>
    <row r="31" spans="1:20" s="61" customFormat="1" ht="15" customHeight="1">
      <c r="A31" s="68">
        <v>32</v>
      </c>
      <c r="B31" s="2"/>
      <c r="C31" s="8" t="s">
        <v>471</v>
      </c>
      <c r="D31" s="2"/>
      <c r="E31" s="8" t="s">
        <v>472</v>
      </c>
      <c r="F31" s="71"/>
      <c r="G31" s="35"/>
      <c r="H31" s="146"/>
      <c r="I31" s="143" t="s">
        <v>308</v>
      </c>
      <c r="J31" s="143" t="s">
        <v>214</v>
      </c>
      <c r="K31" s="143" t="s">
        <v>264</v>
      </c>
      <c r="L31" s="56"/>
      <c r="M31" s="56"/>
      <c r="N31" s="146"/>
      <c r="O31" s="143" t="s">
        <v>331</v>
      </c>
      <c r="P31" s="143" t="s">
        <v>214</v>
      </c>
      <c r="Q31" s="143" t="s">
        <v>316</v>
      </c>
      <c r="R31" s="72"/>
      <c r="S31" s="74"/>
      <c r="T31" s="74"/>
    </row>
    <row r="32" spans="1:20" s="61" customFormat="1" ht="15" customHeight="1">
      <c r="A32" s="68">
        <v>33</v>
      </c>
      <c r="B32" s="70"/>
      <c r="C32" s="8" t="s">
        <v>467</v>
      </c>
      <c r="D32" s="70"/>
      <c r="E32" s="8" t="s">
        <v>468</v>
      </c>
      <c r="F32" s="71"/>
      <c r="G32" s="35"/>
      <c r="H32" s="146"/>
      <c r="I32" s="143" t="s">
        <v>331</v>
      </c>
      <c r="J32" s="143" t="s">
        <v>214</v>
      </c>
      <c r="K32" s="143" t="s">
        <v>316</v>
      </c>
      <c r="L32" s="56"/>
      <c r="M32" s="56"/>
      <c r="N32" s="146"/>
      <c r="O32" s="143" t="s">
        <v>217</v>
      </c>
      <c r="P32" s="143" t="s">
        <v>214</v>
      </c>
      <c r="Q32" s="143" t="s">
        <v>316</v>
      </c>
      <c r="R32" s="72"/>
      <c r="S32" s="74"/>
      <c r="T32" s="74"/>
    </row>
    <row r="33" spans="1:20" s="61" customFormat="1" ht="15" customHeight="1">
      <c r="A33" s="68">
        <v>34</v>
      </c>
      <c r="B33" s="86"/>
      <c r="C33" s="8" t="s">
        <v>499</v>
      </c>
      <c r="D33" s="86"/>
      <c r="E33" s="8" t="s">
        <v>500</v>
      </c>
      <c r="F33" s="87"/>
      <c r="G33" s="88"/>
      <c r="H33" s="147"/>
      <c r="I33" s="139" t="s">
        <v>217</v>
      </c>
      <c r="J33" s="139" t="s">
        <v>214</v>
      </c>
      <c r="K33" s="139" t="s">
        <v>276</v>
      </c>
      <c r="L33" s="89"/>
      <c r="M33" s="89"/>
      <c r="N33" s="147"/>
      <c r="O33" s="139" t="s">
        <v>332</v>
      </c>
      <c r="P33" s="139" t="s">
        <v>214</v>
      </c>
      <c r="Q33" s="139" t="s">
        <v>266</v>
      </c>
      <c r="R33" s="72"/>
      <c r="S33" s="74"/>
      <c r="T33" s="74"/>
    </row>
    <row r="34" spans="1:20" s="61" customFormat="1" ht="15" customHeight="1">
      <c r="A34" s="68">
        <v>35</v>
      </c>
      <c r="B34" s="92"/>
      <c r="C34" s="8" t="s">
        <v>501</v>
      </c>
      <c r="D34" s="92"/>
      <c r="E34" s="8" t="s">
        <v>502</v>
      </c>
      <c r="F34" s="94"/>
      <c r="G34" s="40"/>
      <c r="H34" s="147"/>
      <c r="I34" s="139" t="s">
        <v>332</v>
      </c>
      <c r="J34" s="139" t="s">
        <v>214</v>
      </c>
      <c r="K34" s="139" t="s">
        <v>275</v>
      </c>
      <c r="L34" s="57"/>
      <c r="M34" s="57"/>
      <c r="N34" s="147"/>
      <c r="O34" s="139" t="s">
        <v>309</v>
      </c>
      <c r="P34" s="139" t="s">
        <v>199</v>
      </c>
      <c r="Q34" s="139" t="s">
        <v>212</v>
      </c>
      <c r="R34" s="72"/>
      <c r="S34" s="74"/>
      <c r="T34" s="74"/>
    </row>
    <row r="35" spans="1:20" s="61" customFormat="1" ht="15" customHeight="1">
      <c r="A35" s="68">
        <v>36</v>
      </c>
      <c r="B35" s="90"/>
      <c r="C35" s="8" t="s">
        <v>473</v>
      </c>
      <c r="D35" s="90"/>
      <c r="E35" s="8" t="s">
        <v>474</v>
      </c>
      <c r="F35" s="87"/>
      <c r="G35" s="88"/>
      <c r="H35" s="64"/>
      <c r="I35" s="145" t="s">
        <v>333</v>
      </c>
      <c r="J35" s="145" t="s">
        <v>214</v>
      </c>
      <c r="K35" s="145" t="s">
        <v>264</v>
      </c>
      <c r="L35" s="89"/>
      <c r="M35" s="89"/>
      <c r="N35" s="64"/>
      <c r="O35" s="145" t="s">
        <v>218</v>
      </c>
      <c r="P35" s="145" t="s">
        <v>214</v>
      </c>
      <c r="Q35" s="145" t="s">
        <v>269</v>
      </c>
      <c r="R35" s="72"/>
      <c r="S35" s="74"/>
      <c r="T35" s="74"/>
    </row>
    <row r="36" spans="1:17" s="61" customFormat="1" ht="15" customHeight="1">
      <c r="A36" s="68">
        <v>37</v>
      </c>
      <c r="B36" s="63"/>
      <c r="C36" s="8" t="s">
        <v>503</v>
      </c>
      <c r="D36" s="63"/>
      <c r="E36" s="8" t="s">
        <v>504</v>
      </c>
      <c r="F36" s="64"/>
      <c r="H36" s="147"/>
      <c r="I36" s="139" t="s">
        <v>218</v>
      </c>
      <c r="J36" s="139" t="s">
        <v>214</v>
      </c>
      <c r="K36" s="139" t="s">
        <v>269</v>
      </c>
      <c r="L36" s="62"/>
      <c r="M36" s="62"/>
      <c r="N36" s="147" t="s">
        <v>192</v>
      </c>
      <c r="O36" s="139" t="s">
        <v>310</v>
      </c>
      <c r="P36" s="139" t="s">
        <v>214</v>
      </c>
      <c r="Q36" s="139" t="s">
        <v>816</v>
      </c>
    </row>
    <row r="37" spans="1:17" s="61" customFormat="1" ht="15" customHeight="1">
      <c r="A37" s="68">
        <v>38</v>
      </c>
      <c r="B37" s="63"/>
      <c r="C37" s="8" t="s">
        <v>505</v>
      </c>
      <c r="D37" s="63"/>
      <c r="E37" s="8" t="s">
        <v>506</v>
      </c>
      <c r="F37" s="64"/>
      <c r="H37" s="64" t="s">
        <v>192</v>
      </c>
      <c r="I37" s="145" t="s">
        <v>310</v>
      </c>
      <c r="J37" s="145" t="s">
        <v>214</v>
      </c>
      <c r="K37" s="145" t="s">
        <v>279</v>
      </c>
      <c r="L37" s="62"/>
      <c r="M37" s="62"/>
      <c r="N37" s="64"/>
      <c r="O37" s="145" t="s">
        <v>182</v>
      </c>
      <c r="P37" s="145" t="s">
        <v>214</v>
      </c>
      <c r="Q37" s="145" t="s">
        <v>279</v>
      </c>
    </row>
    <row r="38" spans="1:17" s="61" customFormat="1" ht="15" customHeight="1">
      <c r="A38" s="68">
        <v>39</v>
      </c>
      <c r="B38" s="63"/>
      <c r="C38" s="8" t="s">
        <v>507</v>
      </c>
      <c r="D38" s="63"/>
      <c r="E38" s="8" t="s">
        <v>487</v>
      </c>
      <c r="F38" s="64"/>
      <c r="H38" s="64"/>
      <c r="I38" s="145" t="s">
        <v>182</v>
      </c>
      <c r="J38" s="145" t="s">
        <v>214</v>
      </c>
      <c r="K38" s="145" t="s">
        <v>269</v>
      </c>
      <c r="L38" s="62"/>
      <c r="M38" s="62"/>
      <c r="N38" s="64"/>
      <c r="O38" s="145" t="s">
        <v>260</v>
      </c>
      <c r="P38" s="145" t="s">
        <v>199</v>
      </c>
      <c r="Q38" s="145" t="s">
        <v>212</v>
      </c>
    </row>
    <row r="39" spans="1:17" s="61" customFormat="1" ht="15" customHeight="1">
      <c r="A39" s="68">
        <v>40</v>
      </c>
      <c r="B39" s="63"/>
      <c r="C39" s="8" t="s">
        <v>508</v>
      </c>
      <c r="D39" s="63"/>
      <c r="E39" s="8" t="s">
        <v>509</v>
      </c>
      <c r="F39" s="64"/>
      <c r="H39" s="64"/>
      <c r="I39" s="145" t="s">
        <v>260</v>
      </c>
      <c r="J39" s="145" t="s">
        <v>214</v>
      </c>
      <c r="K39" s="145" t="s">
        <v>315</v>
      </c>
      <c r="L39" s="62"/>
      <c r="M39" s="62"/>
      <c r="N39" s="64"/>
      <c r="O39" s="145" t="s">
        <v>199</v>
      </c>
      <c r="P39" s="145" t="s">
        <v>214</v>
      </c>
      <c r="Q39" s="145" t="s">
        <v>264</v>
      </c>
    </row>
    <row r="40" spans="1:17" s="61" customFormat="1" ht="15" customHeight="1">
      <c r="A40" s="68">
        <v>41</v>
      </c>
      <c r="B40" s="63"/>
      <c r="C40" s="8" t="s">
        <v>345</v>
      </c>
      <c r="D40" s="63"/>
      <c r="E40" s="8" t="s">
        <v>510</v>
      </c>
      <c r="F40" s="64"/>
      <c r="H40" s="64"/>
      <c r="I40" s="145" t="s">
        <v>199</v>
      </c>
      <c r="J40" s="145" t="s">
        <v>214</v>
      </c>
      <c r="K40" s="145" t="s">
        <v>264</v>
      </c>
      <c r="L40" s="62"/>
      <c r="M40" s="62"/>
      <c r="N40" s="64"/>
      <c r="O40" s="145" t="s">
        <v>214</v>
      </c>
      <c r="P40" s="145" t="s">
        <v>214</v>
      </c>
      <c r="Q40" s="145" t="s">
        <v>205</v>
      </c>
    </row>
    <row r="41" spans="1:17" s="61" customFormat="1" ht="15" customHeight="1">
      <c r="A41" s="68">
        <v>42</v>
      </c>
      <c r="B41" s="63"/>
      <c r="C41" s="8" t="s">
        <v>406</v>
      </c>
      <c r="D41" s="63"/>
      <c r="E41" s="8" t="s">
        <v>476</v>
      </c>
      <c r="F41" s="64"/>
      <c r="H41" s="64"/>
      <c r="I41" s="145" t="s">
        <v>214</v>
      </c>
      <c r="J41" s="145" t="s">
        <v>214</v>
      </c>
      <c r="K41" s="145" t="s">
        <v>205</v>
      </c>
      <c r="L41" s="62"/>
      <c r="M41" s="62"/>
      <c r="N41" s="64"/>
      <c r="O41" s="145" t="s">
        <v>197</v>
      </c>
      <c r="P41" s="145" t="s">
        <v>214</v>
      </c>
      <c r="Q41" s="145" t="s">
        <v>817</v>
      </c>
    </row>
    <row r="42" spans="1:17" s="61" customFormat="1" ht="15" customHeight="1">
      <c r="A42" s="68">
        <v>43</v>
      </c>
      <c r="B42" s="63"/>
      <c r="C42" s="8" t="s">
        <v>473</v>
      </c>
      <c r="D42" s="63"/>
      <c r="E42" s="8" t="s">
        <v>478</v>
      </c>
      <c r="F42" s="64"/>
      <c r="H42" s="64"/>
      <c r="I42" s="145" t="s">
        <v>197</v>
      </c>
      <c r="J42" s="145" t="s">
        <v>214</v>
      </c>
      <c r="K42" s="145" t="s">
        <v>279</v>
      </c>
      <c r="L42" s="62"/>
      <c r="M42" s="62"/>
      <c r="N42" s="64"/>
      <c r="O42" s="145" t="s">
        <v>196</v>
      </c>
      <c r="P42" s="145" t="s">
        <v>199</v>
      </c>
      <c r="Q42" s="145" t="s">
        <v>212</v>
      </c>
    </row>
    <row r="43" spans="1:17" s="61" customFormat="1" ht="15" customHeight="1">
      <c r="A43" s="68">
        <v>44</v>
      </c>
      <c r="B43" s="63"/>
      <c r="C43" s="8" t="s">
        <v>511</v>
      </c>
      <c r="D43" s="63"/>
      <c r="E43" s="8" t="s">
        <v>512</v>
      </c>
      <c r="F43" s="64"/>
      <c r="H43" s="64"/>
      <c r="I43" s="145" t="s">
        <v>196</v>
      </c>
      <c r="J43" s="145" t="s">
        <v>214</v>
      </c>
      <c r="K43" s="145" t="s">
        <v>279</v>
      </c>
      <c r="L43" s="62"/>
      <c r="M43" s="62"/>
      <c r="N43" s="64"/>
      <c r="O43" s="145" t="s">
        <v>195</v>
      </c>
      <c r="P43" s="145" t="s">
        <v>214</v>
      </c>
      <c r="Q43" s="145" t="s">
        <v>315</v>
      </c>
    </row>
    <row r="44" spans="1:17" s="61" customFormat="1" ht="15" customHeight="1">
      <c r="A44" s="68">
        <v>45</v>
      </c>
      <c r="B44" s="63"/>
      <c r="C44" s="8" t="s">
        <v>486</v>
      </c>
      <c r="D44" s="63"/>
      <c r="E44" s="8" t="s">
        <v>513</v>
      </c>
      <c r="F44" s="64"/>
      <c r="H44" s="64"/>
      <c r="I44" s="145" t="s">
        <v>195</v>
      </c>
      <c r="J44" s="145" t="s">
        <v>214</v>
      </c>
      <c r="K44" s="145" t="s">
        <v>315</v>
      </c>
      <c r="L44" s="62"/>
      <c r="M44" s="62"/>
      <c r="N44" s="64"/>
      <c r="O44" s="145" t="s">
        <v>219</v>
      </c>
      <c r="P44" s="145" t="s">
        <v>214</v>
      </c>
      <c r="Q44" s="145" t="s">
        <v>203</v>
      </c>
    </row>
    <row r="45" spans="1:19" s="61" customFormat="1" ht="15" customHeight="1">
      <c r="A45" s="68">
        <v>46</v>
      </c>
      <c r="B45" s="67"/>
      <c r="C45" s="8" t="s">
        <v>416</v>
      </c>
      <c r="D45" s="67"/>
      <c r="E45" s="8" t="s">
        <v>514</v>
      </c>
      <c r="F45" s="8"/>
      <c r="G45" s="1"/>
      <c r="H45" s="64"/>
      <c r="I45" s="145" t="s">
        <v>219</v>
      </c>
      <c r="J45" s="145" t="s">
        <v>214</v>
      </c>
      <c r="K45" s="145" t="s">
        <v>203</v>
      </c>
      <c r="L45" s="13"/>
      <c r="M45" s="13"/>
      <c r="N45" s="64"/>
      <c r="O45" s="145" t="s">
        <v>183</v>
      </c>
      <c r="P45" s="145" t="s">
        <v>214</v>
      </c>
      <c r="Q45" s="145" t="s">
        <v>207</v>
      </c>
      <c r="R45" s="1"/>
      <c r="S45" s="1"/>
    </row>
    <row r="46" spans="1:19" s="61" customFormat="1" ht="15" customHeight="1">
      <c r="A46" s="68">
        <v>47</v>
      </c>
      <c r="B46" s="67"/>
      <c r="C46" s="8" t="s">
        <v>515</v>
      </c>
      <c r="D46" s="67"/>
      <c r="E46" s="8" t="s">
        <v>502</v>
      </c>
      <c r="F46" s="8"/>
      <c r="G46" s="1"/>
      <c r="H46" s="64"/>
      <c r="I46" s="145" t="s">
        <v>183</v>
      </c>
      <c r="J46" s="145" t="s">
        <v>214</v>
      </c>
      <c r="K46" s="145" t="s">
        <v>207</v>
      </c>
      <c r="L46" s="13"/>
      <c r="M46" s="13"/>
      <c r="N46" s="64"/>
      <c r="O46" s="145" t="s">
        <v>215</v>
      </c>
      <c r="P46" s="145" t="s">
        <v>199</v>
      </c>
      <c r="Q46" s="145" t="s">
        <v>212</v>
      </c>
      <c r="R46" s="1"/>
      <c r="S46" s="1"/>
    </row>
    <row r="47" spans="1:19" s="61" customFormat="1" ht="15" customHeight="1">
      <c r="A47" s="68">
        <v>48</v>
      </c>
      <c r="B47" s="67"/>
      <c r="C47" s="8" t="s">
        <v>516</v>
      </c>
      <c r="D47" s="67"/>
      <c r="E47" s="8" t="s">
        <v>517</v>
      </c>
      <c r="F47" s="8"/>
      <c r="G47" s="1"/>
      <c r="H47" s="64"/>
      <c r="I47" s="145" t="s">
        <v>215</v>
      </c>
      <c r="J47" s="145" t="s">
        <v>214</v>
      </c>
      <c r="K47" s="145" t="s">
        <v>203</v>
      </c>
      <c r="L47" s="13"/>
      <c r="M47" s="13"/>
      <c r="N47" s="64"/>
      <c r="O47" s="145" t="s">
        <v>184</v>
      </c>
      <c r="P47" s="145" t="s">
        <v>214</v>
      </c>
      <c r="Q47" s="145" t="s">
        <v>269</v>
      </c>
      <c r="R47" s="1"/>
      <c r="S47" s="1"/>
    </row>
    <row r="48" spans="1:19" s="61" customFormat="1" ht="15" customHeight="1">
      <c r="A48" s="12">
        <v>49</v>
      </c>
      <c r="B48" s="107"/>
      <c r="C48" s="8" t="s">
        <v>518</v>
      </c>
      <c r="D48" s="67"/>
      <c r="E48" s="8" t="s">
        <v>519</v>
      </c>
      <c r="F48" s="8"/>
      <c r="G48" s="1"/>
      <c r="H48" s="64"/>
      <c r="I48" s="145" t="s">
        <v>175</v>
      </c>
      <c r="J48" s="145" t="s">
        <v>169</v>
      </c>
      <c r="K48" s="145" t="s">
        <v>176</v>
      </c>
      <c r="L48" s="13"/>
      <c r="M48" s="13"/>
      <c r="N48" s="64"/>
      <c r="O48" s="145" t="s">
        <v>170</v>
      </c>
      <c r="P48" s="145" t="s">
        <v>171</v>
      </c>
      <c r="Q48" s="145" t="s">
        <v>172</v>
      </c>
      <c r="R48" s="1"/>
      <c r="S48" s="1"/>
    </row>
    <row r="49" spans="1:19" s="61" customFormat="1" ht="15" customHeight="1">
      <c r="A49" s="12">
        <v>50</v>
      </c>
      <c r="B49" s="107"/>
      <c r="C49" s="8" t="s">
        <v>341</v>
      </c>
      <c r="D49" s="67"/>
      <c r="E49" s="8" t="s">
        <v>177</v>
      </c>
      <c r="F49" s="8"/>
      <c r="G49" s="1"/>
      <c r="H49" s="64"/>
      <c r="I49" s="145" t="s">
        <v>173</v>
      </c>
      <c r="J49" s="145" t="s">
        <v>312</v>
      </c>
      <c r="K49" s="145" t="s">
        <v>174</v>
      </c>
      <c r="L49" s="13"/>
      <c r="M49" s="13"/>
      <c r="N49" s="64"/>
      <c r="O49" s="145" t="s">
        <v>68</v>
      </c>
      <c r="P49" s="145" t="s">
        <v>312</v>
      </c>
      <c r="Q49" s="145" t="s">
        <v>296</v>
      </c>
      <c r="R49" s="1"/>
      <c r="S49" s="1"/>
    </row>
    <row r="50" spans="1:17" s="61" customFormat="1" ht="15" customHeight="1">
      <c r="A50" s="12">
        <v>51</v>
      </c>
      <c r="B50" s="107"/>
      <c r="C50" s="8" t="s">
        <v>72</v>
      </c>
      <c r="D50" s="67"/>
      <c r="E50" s="8" t="s">
        <v>73</v>
      </c>
      <c r="F50" s="8"/>
      <c r="G50" s="1"/>
      <c r="H50" s="64"/>
      <c r="I50" s="145" t="s">
        <v>68</v>
      </c>
      <c r="J50" s="145" t="s">
        <v>312</v>
      </c>
      <c r="K50" s="145" t="s">
        <v>296</v>
      </c>
      <c r="L50" s="17"/>
      <c r="M50" s="17"/>
      <c r="N50" s="150"/>
      <c r="O50" s="145" t="s">
        <v>818</v>
      </c>
      <c r="P50" s="145" t="s">
        <v>819</v>
      </c>
      <c r="Q50" s="145" t="s">
        <v>820</v>
      </c>
    </row>
    <row r="51" spans="1:17" s="1" customFormat="1" ht="15" customHeight="1">
      <c r="A51" s="12">
        <v>52</v>
      </c>
      <c r="B51" s="107"/>
      <c r="C51" s="8" t="s">
        <v>821</v>
      </c>
      <c r="D51" s="67"/>
      <c r="E51" s="8" t="s">
        <v>832</v>
      </c>
      <c r="F51" s="8"/>
      <c r="H51" s="146"/>
      <c r="I51" s="143" t="s">
        <v>833</v>
      </c>
      <c r="J51" s="143" t="s">
        <v>834</v>
      </c>
      <c r="K51" s="143" t="s">
        <v>835</v>
      </c>
      <c r="L51" s="13"/>
      <c r="M51" s="13"/>
      <c r="N51" s="146"/>
      <c r="O51" s="145" t="s">
        <v>836</v>
      </c>
      <c r="P51" s="145" t="s">
        <v>837</v>
      </c>
      <c r="Q51" s="145" t="s">
        <v>838</v>
      </c>
    </row>
    <row r="52" spans="1:17" s="1" customFormat="1" ht="15" customHeight="1">
      <c r="A52" s="12">
        <v>53</v>
      </c>
      <c r="B52" s="107"/>
      <c r="C52" s="8" t="s">
        <v>839</v>
      </c>
      <c r="D52" s="67"/>
      <c r="E52" s="8" t="s">
        <v>840</v>
      </c>
      <c r="F52" s="8"/>
      <c r="H52" s="146"/>
      <c r="I52" s="143" t="s">
        <v>856</v>
      </c>
      <c r="J52" s="143" t="s">
        <v>848</v>
      </c>
      <c r="K52" s="143" t="s">
        <v>857</v>
      </c>
      <c r="L52" s="13"/>
      <c r="M52" s="13"/>
      <c r="N52" s="146"/>
      <c r="O52" s="145" t="s">
        <v>855</v>
      </c>
      <c r="P52" s="145" t="s">
        <v>837</v>
      </c>
      <c r="Q52" s="145" t="s">
        <v>838</v>
      </c>
    </row>
    <row r="53" spans="1:18" s="61" customFormat="1" ht="15" customHeight="1">
      <c r="A53" s="255">
        <v>54</v>
      </c>
      <c r="B53" s="230"/>
      <c r="C53" s="256" t="s">
        <v>858</v>
      </c>
      <c r="D53" s="257"/>
      <c r="E53" s="256" t="s">
        <v>859</v>
      </c>
      <c r="F53" s="256"/>
      <c r="G53" s="258"/>
      <c r="H53" s="259"/>
      <c r="I53" s="260" t="s">
        <v>855</v>
      </c>
      <c r="J53" s="260" t="s">
        <v>837</v>
      </c>
      <c r="K53" s="260" t="s">
        <v>838</v>
      </c>
      <c r="L53" s="261"/>
      <c r="M53" s="261"/>
      <c r="N53" s="427" t="s">
        <v>897</v>
      </c>
      <c r="O53" s="259"/>
      <c r="P53" s="260"/>
      <c r="Q53" s="262"/>
      <c r="R53" s="263"/>
    </row>
    <row r="54" spans="1:17" s="61" customFormat="1" ht="15" customHeight="1">
      <c r="A54" s="14"/>
      <c r="B54" s="60"/>
      <c r="C54" s="10"/>
      <c r="D54" s="60"/>
      <c r="E54" s="10"/>
      <c r="F54" s="10"/>
      <c r="G54" s="15"/>
      <c r="H54" s="150"/>
      <c r="I54" s="144"/>
      <c r="J54" s="144"/>
      <c r="K54" s="144"/>
      <c r="L54" s="17"/>
      <c r="M54" s="17"/>
      <c r="N54" s="150"/>
      <c r="O54" s="150"/>
      <c r="P54" s="144"/>
      <c r="Q54" s="229"/>
    </row>
    <row r="55" spans="1:17" s="61" customFormat="1" ht="15" customHeight="1">
      <c r="A55" s="14"/>
      <c r="B55" s="60"/>
      <c r="C55" s="10"/>
      <c r="D55" s="60"/>
      <c r="E55" s="10"/>
      <c r="F55" s="10"/>
      <c r="G55" s="15"/>
      <c r="H55" s="150"/>
      <c r="I55" s="144"/>
      <c r="J55" s="144"/>
      <c r="K55" s="144"/>
      <c r="L55" s="17"/>
      <c r="M55" s="17"/>
      <c r="N55" s="150"/>
      <c r="O55" s="150"/>
      <c r="P55" s="144"/>
      <c r="Q55" s="229"/>
    </row>
  </sheetData>
  <mergeCells count="4">
    <mergeCell ref="A1:R1"/>
    <mergeCell ref="H3:K3"/>
    <mergeCell ref="N3:Q3"/>
    <mergeCell ref="C3:E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8"/>
  <sheetViews>
    <sheetView zoomScale="50" zoomScaleNormal="50" zoomScaleSheetLayoutView="50" workbookViewId="0" topLeftCell="A1">
      <selection activeCell="A1" sqref="A1"/>
    </sheetView>
  </sheetViews>
  <sheetFormatPr defaultColWidth="9.140625" defaultRowHeight="12"/>
  <cols>
    <col min="1" max="1" width="5.8515625" style="242" customWidth="1"/>
    <col min="2" max="4" width="2.140625" style="242" customWidth="1"/>
    <col min="5" max="6" width="3.00390625" style="242" customWidth="1"/>
    <col min="7" max="8" width="2.140625" style="242" customWidth="1"/>
    <col min="9" max="9" width="3.00390625" style="242" customWidth="1"/>
    <col min="10" max="11" width="3.00390625" style="239" customWidth="1"/>
    <col min="12" max="12" width="3.140625" style="243" customWidth="1"/>
    <col min="13" max="15" width="3.00390625" style="243" customWidth="1"/>
    <col min="16" max="16" width="20.8515625" style="244" customWidth="1"/>
    <col min="17" max="17" width="0.71875" style="244" customWidth="1"/>
    <col min="18" max="20" width="18.140625" style="245" customWidth="1"/>
    <col min="21" max="23" width="18.140625" style="241" customWidth="1"/>
    <col min="24" max="24" width="31.28125" style="246" customWidth="1"/>
    <col min="25" max="25" width="5.28125" style="247" customWidth="1"/>
    <col min="26" max="16384" width="10.28125" style="247" customWidth="1"/>
  </cols>
  <sheetData>
    <row r="1" spans="1:24" s="240" customFormat="1" ht="27" customHeight="1">
      <c r="A1" s="271"/>
      <c r="B1" s="271"/>
      <c r="C1" s="271"/>
      <c r="D1" s="271"/>
      <c r="E1" s="271"/>
      <c r="F1" s="271"/>
      <c r="G1" s="271"/>
      <c r="H1" s="271"/>
      <c r="I1" s="271"/>
      <c r="J1" s="272" t="s">
        <v>681</v>
      </c>
      <c r="K1" s="273"/>
      <c r="L1" s="274"/>
      <c r="M1" s="274"/>
      <c r="N1" s="274"/>
      <c r="O1" s="274"/>
      <c r="P1" s="274"/>
      <c r="Q1" s="274"/>
      <c r="R1" s="275"/>
      <c r="S1" s="275"/>
      <c r="T1" s="275"/>
      <c r="U1" s="276" t="s">
        <v>873</v>
      </c>
      <c r="V1" s="276"/>
      <c r="W1" s="277"/>
      <c r="X1" s="270"/>
    </row>
    <row r="2" spans="1:24" ht="30" customHeight="1">
      <c r="A2" s="278"/>
      <c r="B2" s="278"/>
      <c r="C2" s="278"/>
      <c r="D2" s="278"/>
      <c r="E2" s="278"/>
      <c r="F2" s="278"/>
      <c r="G2" s="278"/>
      <c r="H2" s="278"/>
      <c r="I2" s="278"/>
      <c r="J2" s="273"/>
      <c r="K2" s="273"/>
      <c r="L2" s="279"/>
      <c r="M2" s="279"/>
      <c r="N2" s="280"/>
      <c r="O2" s="281"/>
      <c r="P2" s="282"/>
      <c r="Q2" s="282"/>
      <c r="R2" s="283"/>
      <c r="S2" s="283"/>
      <c r="T2" s="283"/>
      <c r="U2" s="284"/>
      <c r="V2" s="276"/>
      <c r="W2" s="277"/>
      <c r="X2" s="270"/>
    </row>
    <row r="3" spans="1:24" ht="15" customHeight="1">
      <c r="A3" s="278"/>
      <c r="B3" s="278"/>
      <c r="C3" s="278"/>
      <c r="D3" s="278"/>
      <c r="E3" s="278"/>
      <c r="F3" s="278"/>
      <c r="G3" s="278"/>
      <c r="H3" s="278"/>
      <c r="I3" s="278"/>
      <c r="J3" s="540" t="s">
        <v>874</v>
      </c>
      <c r="K3" s="541"/>
      <c r="L3" s="541"/>
      <c r="M3" s="541"/>
      <c r="N3" s="542"/>
      <c r="O3" s="285"/>
      <c r="P3" s="506" t="s">
        <v>875</v>
      </c>
      <c r="Q3" s="282"/>
      <c r="R3" s="286"/>
      <c r="S3" s="286"/>
      <c r="T3" s="286"/>
      <c r="U3" s="287"/>
      <c r="V3" s="288"/>
      <c r="W3" s="288"/>
      <c r="X3" s="289"/>
    </row>
    <row r="4" spans="1:24" ht="15" customHeight="1">
      <c r="A4" s="278"/>
      <c r="B4" s="278"/>
      <c r="C4" s="278"/>
      <c r="D4" s="278"/>
      <c r="E4" s="278"/>
      <c r="F4" s="278"/>
      <c r="G4" s="278"/>
      <c r="H4" s="278"/>
      <c r="I4" s="290"/>
      <c r="J4" s="543"/>
      <c r="K4" s="544"/>
      <c r="L4" s="544"/>
      <c r="M4" s="544"/>
      <c r="N4" s="545"/>
      <c r="O4" s="291"/>
      <c r="P4" s="507"/>
      <c r="Q4" s="282"/>
      <c r="R4" s="286"/>
      <c r="S4" s="286"/>
      <c r="T4" s="286"/>
      <c r="U4" s="287"/>
      <c r="V4" s="288"/>
      <c r="W4" s="288"/>
      <c r="X4" s="289"/>
    </row>
    <row r="5" spans="1:24" ht="6" customHeight="1">
      <c r="A5" s="278"/>
      <c r="B5" s="278"/>
      <c r="C5" s="278"/>
      <c r="D5" s="278"/>
      <c r="E5" s="278"/>
      <c r="F5" s="278"/>
      <c r="G5" s="278"/>
      <c r="H5" s="278"/>
      <c r="I5" s="292"/>
      <c r="J5" s="273"/>
      <c r="K5" s="273"/>
      <c r="L5" s="279"/>
      <c r="M5" s="279"/>
      <c r="N5" s="293"/>
      <c r="O5" s="294"/>
      <c r="P5" s="282"/>
      <c r="Q5" s="282"/>
      <c r="R5" s="286"/>
      <c r="S5" s="286"/>
      <c r="T5" s="286"/>
      <c r="U5" s="287"/>
      <c r="V5" s="288"/>
      <c r="W5" s="288"/>
      <c r="X5" s="289"/>
    </row>
    <row r="6" spans="1:24" ht="15" customHeight="1">
      <c r="A6" s="278"/>
      <c r="B6" s="278"/>
      <c r="C6" s="278"/>
      <c r="D6" s="278"/>
      <c r="E6" s="278"/>
      <c r="F6" s="278"/>
      <c r="G6" s="278"/>
      <c r="H6" s="278"/>
      <c r="I6" s="292"/>
      <c r="J6" s="273"/>
      <c r="K6" s="273"/>
      <c r="L6" s="295"/>
      <c r="M6" s="294"/>
      <c r="N6" s="294"/>
      <c r="O6" s="285"/>
      <c r="P6" s="506" t="s">
        <v>876</v>
      </c>
      <c r="Q6" s="296"/>
      <c r="R6" s="508" t="s">
        <v>877</v>
      </c>
      <c r="S6" s="508"/>
      <c r="T6" s="508"/>
      <c r="U6" s="508"/>
      <c r="V6" s="508"/>
      <c r="W6" s="508"/>
      <c r="X6" s="508"/>
    </row>
    <row r="7" spans="1:24" ht="15" customHeight="1">
      <c r="A7" s="278"/>
      <c r="B7" s="278"/>
      <c r="C7" s="278"/>
      <c r="D7" s="278"/>
      <c r="E7" s="278"/>
      <c r="F7" s="278"/>
      <c r="G7" s="278"/>
      <c r="H7" s="278"/>
      <c r="I7" s="292"/>
      <c r="J7" s="546" t="s">
        <v>878</v>
      </c>
      <c r="K7" s="547"/>
      <c r="L7" s="279"/>
      <c r="M7" s="279"/>
      <c r="N7" s="297"/>
      <c r="O7" s="294"/>
      <c r="P7" s="507"/>
      <c r="Q7" s="296"/>
      <c r="R7" s="508"/>
      <c r="S7" s="508"/>
      <c r="T7" s="508"/>
      <c r="U7" s="508"/>
      <c r="V7" s="508"/>
      <c r="W7" s="508"/>
      <c r="X7" s="508"/>
    </row>
    <row r="8" spans="1:24" ht="6" customHeight="1">
      <c r="A8" s="278"/>
      <c r="B8" s="278"/>
      <c r="C8" s="278"/>
      <c r="D8" s="278"/>
      <c r="E8" s="278"/>
      <c r="F8" s="278"/>
      <c r="G8" s="278"/>
      <c r="H8" s="278"/>
      <c r="I8" s="292"/>
      <c r="J8" s="548"/>
      <c r="K8" s="549"/>
      <c r="L8" s="279"/>
      <c r="M8" s="279"/>
      <c r="N8" s="297"/>
      <c r="O8" s="285"/>
      <c r="P8" s="506" t="s">
        <v>841</v>
      </c>
      <c r="Q8" s="298"/>
      <c r="R8" s="508" t="s">
        <v>879</v>
      </c>
      <c r="S8" s="508"/>
      <c r="T8" s="508"/>
      <c r="U8" s="508"/>
      <c r="V8" s="508"/>
      <c r="W8" s="508"/>
      <c r="X8" s="508"/>
    </row>
    <row r="9" spans="1:24" ht="15" customHeight="1">
      <c r="A9" s="278"/>
      <c r="B9" s="278"/>
      <c r="C9" s="278"/>
      <c r="D9" s="278"/>
      <c r="E9" s="278"/>
      <c r="F9" s="278"/>
      <c r="G9" s="278"/>
      <c r="H9" s="299"/>
      <c r="I9" s="300"/>
      <c r="J9" s="548"/>
      <c r="K9" s="549"/>
      <c r="L9" s="301"/>
      <c r="M9" s="302"/>
      <c r="N9" s="285"/>
      <c r="O9" s="294"/>
      <c r="P9" s="507"/>
      <c r="Q9" s="298"/>
      <c r="R9" s="508"/>
      <c r="S9" s="508"/>
      <c r="T9" s="508"/>
      <c r="U9" s="508"/>
      <c r="V9" s="508"/>
      <c r="W9" s="508"/>
      <c r="X9" s="508"/>
    </row>
    <row r="10" spans="1:24" ht="15" customHeight="1">
      <c r="A10" s="278"/>
      <c r="B10" s="278"/>
      <c r="C10" s="278"/>
      <c r="D10" s="278"/>
      <c r="E10" s="278"/>
      <c r="F10" s="278"/>
      <c r="G10" s="278"/>
      <c r="H10" s="299"/>
      <c r="I10" s="292"/>
      <c r="J10" s="548"/>
      <c r="K10" s="549"/>
      <c r="L10" s="303"/>
      <c r="M10" s="303"/>
      <c r="N10" s="297"/>
      <c r="O10" s="294"/>
      <c r="P10" s="282"/>
      <c r="Q10" s="282"/>
      <c r="R10" s="508" t="s">
        <v>682</v>
      </c>
      <c r="S10" s="508"/>
      <c r="T10" s="286"/>
      <c r="U10" s="287"/>
      <c r="V10" s="288"/>
      <c r="W10" s="288"/>
      <c r="X10" s="289"/>
    </row>
    <row r="11" spans="1:24" ht="6" customHeight="1">
      <c r="A11" s="278"/>
      <c r="B11" s="278"/>
      <c r="C11" s="278"/>
      <c r="D11" s="278"/>
      <c r="E11" s="278"/>
      <c r="F11" s="278"/>
      <c r="G11" s="278"/>
      <c r="H11" s="304"/>
      <c r="I11" s="278"/>
      <c r="J11" s="548"/>
      <c r="K11" s="549"/>
      <c r="L11" s="279"/>
      <c r="M11" s="279"/>
      <c r="N11" s="280"/>
      <c r="O11" s="305"/>
      <c r="P11" s="282"/>
      <c r="Q11" s="282"/>
      <c r="R11" s="286"/>
      <c r="S11" s="286"/>
      <c r="T11" s="286"/>
      <c r="U11" s="287"/>
      <c r="V11" s="288"/>
      <c r="W11" s="288"/>
      <c r="X11" s="289"/>
    </row>
    <row r="12" spans="1:24" ht="15" customHeight="1">
      <c r="A12" s="278"/>
      <c r="B12" s="278"/>
      <c r="C12" s="278"/>
      <c r="D12" s="278"/>
      <c r="E12" s="278"/>
      <c r="F12" s="278"/>
      <c r="G12" s="278"/>
      <c r="H12" s="304"/>
      <c r="I12" s="278"/>
      <c r="J12" s="550"/>
      <c r="K12" s="551"/>
      <c r="L12" s="295"/>
      <c r="M12" s="294"/>
      <c r="N12" s="293"/>
      <c r="O12" s="306"/>
      <c r="P12" s="552" t="s">
        <v>25</v>
      </c>
      <c r="Q12" s="307"/>
      <c r="R12" s="288"/>
      <c r="S12" s="288"/>
      <c r="T12" s="288"/>
      <c r="U12" s="288"/>
      <c r="V12" s="288"/>
      <c r="W12" s="288"/>
      <c r="X12" s="288"/>
    </row>
    <row r="13" spans="1:24" ht="15" customHeight="1">
      <c r="A13" s="278"/>
      <c r="B13" s="278"/>
      <c r="C13" s="278"/>
      <c r="D13" s="278"/>
      <c r="E13" s="278"/>
      <c r="F13" s="278"/>
      <c r="G13" s="278"/>
      <c r="H13" s="304"/>
      <c r="I13" s="278"/>
      <c r="J13" s="308"/>
      <c r="K13" s="308"/>
      <c r="L13" s="295"/>
      <c r="M13" s="294"/>
      <c r="N13" s="293"/>
      <c r="O13" s="294"/>
      <c r="P13" s="553"/>
      <c r="Q13" s="307"/>
      <c r="R13" s="288"/>
      <c r="S13" s="288"/>
      <c r="T13" s="288"/>
      <c r="U13" s="288"/>
      <c r="V13" s="288"/>
      <c r="W13" s="288"/>
      <c r="X13" s="288"/>
    </row>
    <row r="14" spans="1:24" ht="6" customHeight="1">
      <c r="A14" s="278"/>
      <c r="B14" s="278"/>
      <c r="C14" s="278"/>
      <c r="D14" s="278"/>
      <c r="E14" s="278"/>
      <c r="F14" s="278"/>
      <c r="G14" s="278"/>
      <c r="H14" s="304"/>
      <c r="I14" s="278"/>
      <c r="J14" s="273"/>
      <c r="K14" s="273"/>
      <c r="L14" s="279"/>
      <c r="M14" s="279"/>
      <c r="N14" s="280"/>
      <c r="O14" s="281"/>
      <c r="P14" s="282"/>
      <c r="Q14" s="282"/>
      <c r="R14" s="286"/>
      <c r="S14" s="286"/>
      <c r="T14" s="286"/>
      <c r="U14" s="287"/>
      <c r="V14" s="288"/>
      <c r="W14" s="288"/>
      <c r="X14" s="289"/>
    </row>
    <row r="15" spans="1:24" ht="15" customHeight="1">
      <c r="A15" s="278"/>
      <c r="B15" s="278"/>
      <c r="C15" s="278"/>
      <c r="D15" s="278"/>
      <c r="E15" s="278"/>
      <c r="F15" s="278"/>
      <c r="G15" s="278"/>
      <c r="H15" s="304"/>
      <c r="I15" s="278"/>
      <c r="J15" s="273"/>
      <c r="K15" s="273"/>
      <c r="L15" s="294"/>
      <c r="M15" s="294"/>
      <c r="N15" s="294"/>
      <c r="O15" s="285"/>
      <c r="P15" s="506" t="s">
        <v>684</v>
      </c>
      <c r="Q15" s="298"/>
      <c r="R15" s="508" t="s">
        <v>685</v>
      </c>
      <c r="S15" s="508"/>
      <c r="T15" s="508"/>
      <c r="U15" s="508"/>
      <c r="V15" s="508"/>
      <c r="W15" s="508"/>
      <c r="X15" s="508"/>
    </row>
    <row r="16" spans="1:24" ht="15" customHeight="1">
      <c r="A16" s="278"/>
      <c r="B16" s="278"/>
      <c r="C16" s="278"/>
      <c r="D16" s="278"/>
      <c r="E16" s="278"/>
      <c r="F16" s="278"/>
      <c r="G16" s="278"/>
      <c r="H16" s="304"/>
      <c r="I16" s="278"/>
      <c r="J16" s="273"/>
      <c r="K16" s="273"/>
      <c r="L16" s="294"/>
      <c r="M16" s="294"/>
      <c r="N16" s="297"/>
      <c r="O16" s="294"/>
      <c r="P16" s="507"/>
      <c r="Q16" s="298"/>
      <c r="R16" s="508"/>
      <c r="S16" s="508"/>
      <c r="T16" s="508"/>
      <c r="U16" s="508"/>
      <c r="V16" s="508"/>
      <c r="W16" s="508"/>
      <c r="X16" s="508"/>
    </row>
    <row r="17" spans="1:24" ht="15" customHeight="1">
      <c r="A17" s="278"/>
      <c r="B17" s="278"/>
      <c r="C17" s="278"/>
      <c r="D17" s="278"/>
      <c r="E17" s="278"/>
      <c r="F17" s="278"/>
      <c r="G17" s="278"/>
      <c r="H17" s="304"/>
      <c r="I17" s="278"/>
      <c r="J17" s="273"/>
      <c r="K17" s="273"/>
      <c r="L17" s="309"/>
      <c r="M17" s="294"/>
      <c r="N17" s="297"/>
      <c r="O17" s="294"/>
      <c r="P17" s="282"/>
      <c r="Q17" s="282"/>
      <c r="R17" s="286"/>
      <c r="S17" s="286"/>
      <c r="T17" s="286"/>
      <c r="U17" s="287"/>
      <c r="V17" s="288"/>
      <c r="W17" s="288"/>
      <c r="X17" s="289"/>
    </row>
    <row r="18" spans="1:24" ht="15" customHeight="1">
      <c r="A18" s="278"/>
      <c r="B18" s="278"/>
      <c r="C18" s="278"/>
      <c r="D18" s="278"/>
      <c r="E18" s="278"/>
      <c r="F18" s="278"/>
      <c r="G18" s="278"/>
      <c r="H18" s="304"/>
      <c r="I18" s="278"/>
      <c r="J18" s="273"/>
      <c r="K18" s="273"/>
      <c r="L18" s="279"/>
      <c r="M18" s="294"/>
      <c r="N18" s="297"/>
      <c r="O18" s="285"/>
      <c r="P18" s="506" t="s">
        <v>26</v>
      </c>
      <c r="Q18" s="298"/>
      <c r="R18" s="508" t="s">
        <v>880</v>
      </c>
      <c r="S18" s="508"/>
      <c r="T18" s="508"/>
      <c r="U18" s="508"/>
      <c r="V18" s="508"/>
      <c r="W18" s="508"/>
      <c r="X18" s="508"/>
    </row>
    <row r="19" spans="1:24" ht="15" customHeight="1">
      <c r="A19" s="278"/>
      <c r="B19" s="278"/>
      <c r="C19" s="278"/>
      <c r="D19" s="278"/>
      <c r="E19" s="278"/>
      <c r="F19" s="278"/>
      <c r="G19" s="278"/>
      <c r="H19" s="304"/>
      <c r="I19" s="278"/>
      <c r="J19" s="521" t="s">
        <v>686</v>
      </c>
      <c r="K19" s="554"/>
      <c r="L19" s="279"/>
      <c r="M19" s="294"/>
      <c r="N19" s="297"/>
      <c r="O19" s="294"/>
      <c r="P19" s="507"/>
      <c r="Q19" s="298"/>
      <c r="R19" s="508"/>
      <c r="S19" s="508"/>
      <c r="T19" s="508"/>
      <c r="U19" s="508"/>
      <c r="V19" s="508"/>
      <c r="W19" s="508"/>
      <c r="X19" s="508"/>
    </row>
    <row r="20" spans="1:24" ht="6" customHeight="1">
      <c r="A20" s="278"/>
      <c r="B20" s="278"/>
      <c r="C20" s="278"/>
      <c r="D20" s="278"/>
      <c r="E20" s="278"/>
      <c r="F20" s="278"/>
      <c r="G20" s="278"/>
      <c r="H20" s="304"/>
      <c r="I20" s="278"/>
      <c r="J20" s="555"/>
      <c r="K20" s="556"/>
      <c r="L20" s="295"/>
      <c r="M20" s="294"/>
      <c r="N20" s="297"/>
      <c r="O20" s="294"/>
      <c r="P20" s="282"/>
      <c r="Q20" s="282"/>
      <c r="R20" s="286"/>
      <c r="S20" s="286"/>
      <c r="T20" s="286"/>
      <c r="U20" s="287"/>
      <c r="V20" s="288"/>
      <c r="W20" s="288"/>
      <c r="X20" s="289"/>
    </row>
    <row r="21" spans="1:24" ht="15" customHeight="1">
      <c r="A21" s="278"/>
      <c r="B21" s="278"/>
      <c r="C21" s="278"/>
      <c r="D21" s="278"/>
      <c r="E21" s="278"/>
      <c r="F21" s="278"/>
      <c r="G21" s="278"/>
      <c r="H21" s="304"/>
      <c r="I21" s="278"/>
      <c r="J21" s="555"/>
      <c r="K21" s="556"/>
      <c r="L21" s="295"/>
      <c r="M21" s="293"/>
      <c r="N21" s="293"/>
      <c r="O21" s="311"/>
      <c r="P21" s="506" t="s">
        <v>687</v>
      </c>
      <c r="Q21" s="298"/>
      <c r="R21" s="508" t="s">
        <v>27</v>
      </c>
      <c r="S21" s="508"/>
      <c r="T21" s="508"/>
      <c r="U21" s="508"/>
      <c r="V21" s="508"/>
      <c r="W21" s="508"/>
      <c r="X21" s="508"/>
    </row>
    <row r="22" spans="1:24" ht="15" customHeight="1">
      <c r="A22" s="278"/>
      <c r="B22" s="278"/>
      <c r="C22" s="278"/>
      <c r="D22" s="278"/>
      <c r="E22" s="278"/>
      <c r="F22" s="278"/>
      <c r="G22" s="278"/>
      <c r="H22" s="304"/>
      <c r="I22" s="278"/>
      <c r="J22" s="555"/>
      <c r="K22" s="556"/>
      <c r="L22" s="295"/>
      <c r="M22" s="293"/>
      <c r="N22" s="297"/>
      <c r="O22" s="294"/>
      <c r="P22" s="507"/>
      <c r="Q22" s="298"/>
      <c r="R22" s="508"/>
      <c r="S22" s="508"/>
      <c r="T22" s="508"/>
      <c r="U22" s="508"/>
      <c r="V22" s="508"/>
      <c r="W22" s="508"/>
      <c r="X22" s="508"/>
    </row>
    <row r="23" spans="1:24" ht="5.25" customHeight="1">
      <c r="A23" s="278"/>
      <c r="B23" s="278"/>
      <c r="C23" s="278"/>
      <c r="D23" s="278"/>
      <c r="E23" s="278"/>
      <c r="F23" s="278"/>
      <c r="G23" s="278"/>
      <c r="H23" s="304"/>
      <c r="I23" s="312"/>
      <c r="J23" s="555"/>
      <c r="K23" s="556"/>
      <c r="L23" s="313"/>
      <c r="M23" s="314"/>
      <c r="N23" s="285"/>
      <c r="O23" s="294"/>
      <c r="P23" s="307"/>
      <c r="Q23" s="307"/>
      <c r="R23" s="286"/>
      <c r="S23" s="286"/>
      <c r="T23" s="286"/>
      <c r="U23" s="288"/>
      <c r="V23" s="288"/>
      <c r="W23" s="288"/>
      <c r="X23" s="288"/>
    </row>
    <row r="24" spans="1:24" ht="15" customHeight="1">
      <c r="A24" s="278"/>
      <c r="B24" s="278"/>
      <c r="C24" s="278"/>
      <c r="D24" s="278"/>
      <c r="E24" s="278"/>
      <c r="F24" s="278"/>
      <c r="G24" s="278"/>
      <c r="H24" s="304"/>
      <c r="I24" s="278"/>
      <c r="J24" s="555"/>
      <c r="K24" s="556"/>
      <c r="L24" s="295"/>
      <c r="M24" s="294"/>
      <c r="N24" s="297"/>
      <c r="O24" s="294"/>
      <c r="P24" s="282"/>
      <c r="Q24" s="282"/>
      <c r="R24" s="286"/>
      <c r="S24" s="286"/>
      <c r="T24" s="286"/>
      <c r="U24" s="287"/>
      <c r="V24" s="288"/>
      <c r="W24" s="288"/>
      <c r="X24" s="289"/>
    </row>
    <row r="25" spans="1:24" ht="15" customHeight="1">
      <c r="A25" s="278"/>
      <c r="B25" s="278"/>
      <c r="C25" s="278"/>
      <c r="D25" s="278"/>
      <c r="E25" s="278"/>
      <c r="F25" s="278"/>
      <c r="G25" s="278"/>
      <c r="H25" s="304"/>
      <c r="I25" s="278"/>
      <c r="J25" s="555"/>
      <c r="K25" s="556"/>
      <c r="L25" s="295"/>
      <c r="M25" s="294"/>
      <c r="N25" s="297"/>
      <c r="O25" s="285"/>
      <c r="P25" s="506" t="s">
        <v>688</v>
      </c>
      <c r="Q25" s="298"/>
      <c r="R25" s="508" t="s">
        <v>689</v>
      </c>
      <c r="S25" s="508"/>
      <c r="T25" s="508"/>
      <c r="U25" s="508"/>
      <c r="V25" s="508"/>
      <c r="W25" s="508"/>
      <c r="X25" s="508"/>
    </row>
    <row r="26" spans="1:24" ht="3" customHeight="1">
      <c r="A26" s="278"/>
      <c r="B26" s="278"/>
      <c r="C26" s="278"/>
      <c r="D26" s="278"/>
      <c r="E26" s="278"/>
      <c r="F26" s="278"/>
      <c r="G26" s="278"/>
      <c r="H26" s="304"/>
      <c r="I26" s="278"/>
      <c r="J26" s="555"/>
      <c r="K26" s="556"/>
      <c r="L26" s="295"/>
      <c r="M26" s="294"/>
      <c r="N26" s="297"/>
      <c r="O26" s="294"/>
      <c r="P26" s="507"/>
      <c r="Q26" s="298"/>
      <c r="R26" s="508"/>
      <c r="S26" s="508"/>
      <c r="T26" s="508"/>
      <c r="U26" s="508"/>
      <c r="V26" s="508"/>
      <c r="W26" s="508"/>
      <c r="X26" s="508"/>
    </row>
    <row r="27" spans="1:24" ht="3" customHeight="1">
      <c r="A27" s="278"/>
      <c r="B27" s="278"/>
      <c r="C27" s="278"/>
      <c r="D27" s="278"/>
      <c r="E27" s="278"/>
      <c r="F27" s="278"/>
      <c r="G27" s="278"/>
      <c r="H27" s="304"/>
      <c r="I27" s="278"/>
      <c r="J27" s="555"/>
      <c r="K27" s="556"/>
      <c r="L27" s="295"/>
      <c r="M27" s="294"/>
      <c r="N27" s="297"/>
      <c r="O27" s="294"/>
      <c r="P27" s="307"/>
      <c r="Q27" s="307"/>
      <c r="R27" s="286"/>
      <c r="S27" s="286"/>
      <c r="T27" s="286"/>
      <c r="U27" s="287"/>
      <c r="V27" s="288"/>
      <c r="W27" s="288"/>
      <c r="X27" s="289"/>
    </row>
    <row r="28" spans="1:24" ht="15" customHeight="1">
      <c r="A28" s="278"/>
      <c r="B28" s="278"/>
      <c r="C28" s="278"/>
      <c r="D28" s="278"/>
      <c r="E28" s="278"/>
      <c r="F28" s="278"/>
      <c r="G28" s="278"/>
      <c r="H28" s="304"/>
      <c r="I28" s="278"/>
      <c r="J28" s="557"/>
      <c r="K28" s="558"/>
      <c r="L28" s="316"/>
      <c r="M28" s="294"/>
      <c r="N28" s="297"/>
      <c r="O28" s="285"/>
      <c r="P28" s="506" t="s">
        <v>690</v>
      </c>
      <c r="Q28" s="298"/>
      <c r="R28" s="508" t="s">
        <v>691</v>
      </c>
      <c r="S28" s="508"/>
      <c r="T28" s="508"/>
      <c r="U28" s="508"/>
      <c r="V28" s="508"/>
      <c r="W28" s="508"/>
      <c r="X28" s="508"/>
    </row>
    <row r="29" spans="1:24" ht="15" customHeight="1">
      <c r="A29" s="278"/>
      <c r="B29" s="278"/>
      <c r="C29" s="278"/>
      <c r="D29" s="278"/>
      <c r="E29" s="278"/>
      <c r="F29" s="278"/>
      <c r="G29" s="278"/>
      <c r="H29" s="304"/>
      <c r="I29" s="278"/>
      <c r="J29" s="273"/>
      <c r="K29" s="273"/>
      <c r="L29" s="294"/>
      <c r="M29" s="294"/>
      <c r="N29" s="297"/>
      <c r="O29" s="294"/>
      <c r="P29" s="507"/>
      <c r="Q29" s="298"/>
      <c r="R29" s="508"/>
      <c r="S29" s="508"/>
      <c r="T29" s="508"/>
      <c r="U29" s="508"/>
      <c r="V29" s="508"/>
      <c r="W29" s="508"/>
      <c r="X29" s="508"/>
    </row>
    <row r="30" spans="1:24" ht="6" customHeight="1">
      <c r="A30" s="278"/>
      <c r="B30" s="278"/>
      <c r="C30" s="278"/>
      <c r="D30" s="278"/>
      <c r="E30" s="278"/>
      <c r="F30" s="278"/>
      <c r="G30" s="278"/>
      <c r="H30" s="304"/>
      <c r="I30" s="278"/>
      <c r="J30" s="273"/>
      <c r="K30" s="273"/>
      <c r="L30" s="294"/>
      <c r="M30" s="294"/>
      <c r="N30" s="297"/>
      <c r="O30" s="294"/>
      <c r="P30" s="307"/>
      <c r="Q30" s="307"/>
      <c r="R30" s="286"/>
      <c r="S30" s="286"/>
      <c r="T30" s="286"/>
      <c r="U30" s="288"/>
      <c r="V30" s="288"/>
      <c r="W30" s="288"/>
      <c r="X30" s="288"/>
    </row>
    <row r="31" spans="1:24" ht="15" customHeight="1">
      <c r="A31" s="278"/>
      <c r="B31" s="278"/>
      <c r="C31" s="278"/>
      <c r="D31" s="278"/>
      <c r="E31" s="278"/>
      <c r="F31" s="278"/>
      <c r="G31" s="278"/>
      <c r="H31" s="304"/>
      <c r="I31" s="278"/>
      <c r="J31" s="273"/>
      <c r="K31" s="273"/>
      <c r="L31" s="294"/>
      <c r="M31" s="294"/>
      <c r="N31" s="297"/>
      <c r="O31" s="314"/>
      <c r="P31" s="506" t="s">
        <v>692</v>
      </c>
      <c r="Q31" s="298"/>
      <c r="R31" s="508"/>
      <c r="S31" s="508"/>
      <c r="T31" s="508"/>
      <c r="U31" s="508"/>
      <c r="V31" s="508"/>
      <c r="W31" s="508"/>
      <c r="X31" s="508"/>
    </row>
    <row r="32" spans="1:24" ht="15" customHeight="1">
      <c r="A32" s="278"/>
      <c r="B32" s="278"/>
      <c r="C32" s="278"/>
      <c r="D32" s="278"/>
      <c r="E32" s="278"/>
      <c r="F32" s="278"/>
      <c r="G32" s="278"/>
      <c r="H32" s="304"/>
      <c r="I32" s="278"/>
      <c r="J32" s="273"/>
      <c r="K32" s="273"/>
      <c r="L32" s="279"/>
      <c r="M32" s="279"/>
      <c r="N32" s="280"/>
      <c r="O32" s="294"/>
      <c r="P32" s="507"/>
      <c r="Q32" s="298"/>
      <c r="R32" s="508"/>
      <c r="S32" s="508"/>
      <c r="T32" s="508"/>
      <c r="U32" s="508"/>
      <c r="V32" s="508"/>
      <c r="W32" s="508"/>
      <c r="X32" s="508"/>
    </row>
    <row r="33" spans="1:24" ht="6" customHeight="1">
      <c r="A33" s="278"/>
      <c r="B33" s="278"/>
      <c r="C33" s="278"/>
      <c r="D33" s="278"/>
      <c r="E33" s="278"/>
      <c r="F33" s="278"/>
      <c r="G33" s="278"/>
      <c r="H33" s="304"/>
      <c r="I33" s="278"/>
      <c r="J33" s="273"/>
      <c r="K33" s="273"/>
      <c r="L33" s="279"/>
      <c r="M33" s="279"/>
      <c r="N33" s="279"/>
      <c r="O33" s="279"/>
      <c r="P33" s="282"/>
      <c r="Q33" s="282"/>
      <c r="R33" s="286"/>
      <c r="S33" s="286"/>
      <c r="T33" s="286"/>
      <c r="U33" s="288"/>
      <c r="V33" s="288"/>
      <c r="W33" s="288"/>
      <c r="X33" s="289"/>
    </row>
    <row r="34" spans="1:24" ht="15" customHeight="1">
      <c r="A34" s="278"/>
      <c r="B34" s="278"/>
      <c r="C34" s="278"/>
      <c r="D34" s="278"/>
      <c r="E34" s="278"/>
      <c r="F34" s="278"/>
      <c r="G34" s="278"/>
      <c r="H34" s="304"/>
      <c r="I34" s="278"/>
      <c r="J34" s="273"/>
      <c r="K34" s="273"/>
      <c r="L34" s="279"/>
      <c r="M34" s="294"/>
      <c r="N34" s="293"/>
      <c r="O34" s="285"/>
      <c r="P34" s="506" t="s">
        <v>693</v>
      </c>
      <c r="Q34" s="298"/>
      <c r="R34" s="508" t="s">
        <v>694</v>
      </c>
      <c r="S34" s="508"/>
      <c r="T34" s="508"/>
      <c r="U34" s="508"/>
      <c r="V34" s="508"/>
      <c r="W34" s="508"/>
      <c r="X34" s="508"/>
    </row>
    <row r="35" spans="1:24" ht="15" customHeight="1">
      <c r="A35" s="278"/>
      <c r="B35" s="278"/>
      <c r="C35" s="278"/>
      <c r="D35" s="278"/>
      <c r="E35" s="278"/>
      <c r="F35" s="278"/>
      <c r="G35" s="278"/>
      <c r="H35" s="304"/>
      <c r="I35" s="278"/>
      <c r="J35" s="521" t="s">
        <v>695</v>
      </c>
      <c r="K35" s="554"/>
      <c r="L35" s="295"/>
      <c r="M35" s="294"/>
      <c r="N35" s="297"/>
      <c r="O35" s="294"/>
      <c r="P35" s="507"/>
      <c r="Q35" s="298"/>
      <c r="R35" s="508"/>
      <c r="S35" s="508"/>
      <c r="T35" s="508"/>
      <c r="U35" s="508"/>
      <c r="V35" s="508"/>
      <c r="W35" s="508"/>
      <c r="X35" s="508"/>
    </row>
    <row r="36" spans="1:24" ht="15" customHeight="1">
      <c r="A36" s="278"/>
      <c r="B36" s="278"/>
      <c r="C36" s="278"/>
      <c r="D36" s="278"/>
      <c r="E36" s="278"/>
      <c r="F36" s="278"/>
      <c r="G36" s="278"/>
      <c r="H36" s="304"/>
      <c r="I36" s="278"/>
      <c r="J36" s="555"/>
      <c r="K36" s="556"/>
      <c r="L36" s="295"/>
      <c r="M36" s="294"/>
      <c r="N36" s="297"/>
      <c r="O36" s="294"/>
      <c r="P36" s="282"/>
      <c r="Q36" s="282"/>
      <c r="R36" s="286"/>
      <c r="S36" s="286"/>
      <c r="T36" s="286"/>
      <c r="U36" s="287"/>
      <c r="V36" s="288"/>
      <c r="W36" s="288"/>
      <c r="X36" s="289"/>
    </row>
    <row r="37" spans="1:24" ht="15" customHeight="1">
      <c r="A37" s="278"/>
      <c r="B37" s="278"/>
      <c r="C37" s="278"/>
      <c r="D37" s="278"/>
      <c r="E37" s="278"/>
      <c r="F37" s="278"/>
      <c r="G37" s="278"/>
      <c r="H37" s="304"/>
      <c r="I37" s="278"/>
      <c r="J37" s="555"/>
      <c r="K37" s="556"/>
      <c r="L37" s="295"/>
      <c r="M37" s="293"/>
      <c r="N37" s="293"/>
      <c r="O37" s="311"/>
      <c r="P37" s="506" t="s">
        <v>696</v>
      </c>
      <c r="Q37" s="298"/>
      <c r="R37" s="508" t="s">
        <v>697</v>
      </c>
      <c r="S37" s="508"/>
      <c r="T37" s="508"/>
      <c r="U37" s="508"/>
      <c r="V37" s="508"/>
      <c r="W37" s="508"/>
      <c r="X37" s="508"/>
    </row>
    <row r="38" spans="1:24" ht="15" customHeight="1">
      <c r="A38" s="278"/>
      <c r="B38" s="278"/>
      <c r="C38" s="278"/>
      <c r="D38" s="278"/>
      <c r="E38" s="278"/>
      <c r="F38" s="278"/>
      <c r="G38" s="278"/>
      <c r="H38" s="304"/>
      <c r="I38" s="278"/>
      <c r="J38" s="555"/>
      <c r="K38" s="556"/>
      <c r="L38" s="295"/>
      <c r="M38" s="293"/>
      <c r="N38" s="297"/>
      <c r="O38" s="294"/>
      <c r="P38" s="507"/>
      <c r="Q38" s="298"/>
      <c r="R38" s="508"/>
      <c r="S38" s="508"/>
      <c r="T38" s="508"/>
      <c r="U38" s="508"/>
      <c r="V38" s="508"/>
      <c r="W38" s="508"/>
      <c r="X38" s="508"/>
    </row>
    <row r="39" spans="1:24" ht="6" customHeight="1">
      <c r="A39" s="278"/>
      <c r="B39" s="278"/>
      <c r="C39" s="278"/>
      <c r="D39" s="278"/>
      <c r="E39" s="278"/>
      <c r="F39" s="278"/>
      <c r="G39" s="278"/>
      <c r="H39" s="304"/>
      <c r="I39" s="312"/>
      <c r="J39" s="555"/>
      <c r="K39" s="556"/>
      <c r="L39" s="313"/>
      <c r="M39" s="314"/>
      <c r="N39" s="285"/>
      <c r="O39" s="294"/>
      <c r="P39" s="307"/>
      <c r="Q39" s="307"/>
      <c r="R39" s="286"/>
      <c r="S39" s="286"/>
      <c r="T39" s="286"/>
      <c r="U39" s="288"/>
      <c r="V39" s="288"/>
      <c r="W39" s="288"/>
      <c r="X39" s="288"/>
    </row>
    <row r="40" spans="1:24" ht="15" customHeight="1">
      <c r="A40" s="278"/>
      <c r="B40" s="278"/>
      <c r="C40" s="278"/>
      <c r="D40" s="278"/>
      <c r="E40" s="278"/>
      <c r="F40" s="278"/>
      <c r="G40" s="278"/>
      <c r="H40" s="304"/>
      <c r="I40" s="278"/>
      <c r="J40" s="555"/>
      <c r="K40" s="556"/>
      <c r="L40" s="295"/>
      <c r="M40" s="294"/>
      <c r="N40" s="297"/>
      <c r="O40" s="294"/>
      <c r="P40" s="282"/>
      <c r="Q40" s="282"/>
      <c r="R40" s="286"/>
      <c r="S40" s="286"/>
      <c r="T40" s="286"/>
      <c r="U40" s="287"/>
      <c r="V40" s="288"/>
      <c r="W40" s="288"/>
      <c r="X40" s="289"/>
    </row>
    <row r="41" spans="1:24" ht="15" customHeight="1">
      <c r="A41" s="278"/>
      <c r="B41" s="278"/>
      <c r="C41" s="278"/>
      <c r="D41" s="278"/>
      <c r="E41" s="278"/>
      <c r="F41" s="278"/>
      <c r="G41" s="278"/>
      <c r="H41" s="304"/>
      <c r="I41" s="278"/>
      <c r="J41" s="555"/>
      <c r="K41" s="556"/>
      <c r="L41" s="295"/>
      <c r="M41" s="294"/>
      <c r="N41" s="297"/>
      <c r="O41" s="285"/>
      <c r="P41" s="506" t="s">
        <v>698</v>
      </c>
      <c r="Q41" s="298"/>
      <c r="R41" s="508" t="s">
        <v>699</v>
      </c>
      <c r="S41" s="508"/>
      <c r="T41" s="508"/>
      <c r="U41" s="508"/>
      <c r="V41" s="508"/>
      <c r="W41" s="508"/>
      <c r="X41" s="508"/>
    </row>
    <row r="42" spans="1:24" ht="3" customHeight="1">
      <c r="A42" s="278"/>
      <c r="B42" s="278"/>
      <c r="C42" s="278"/>
      <c r="D42" s="278"/>
      <c r="E42" s="278"/>
      <c r="F42" s="278"/>
      <c r="G42" s="278"/>
      <c r="H42" s="304"/>
      <c r="I42" s="278"/>
      <c r="J42" s="555"/>
      <c r="K42" s="556"/>
      <c r="L42" s="295"/>
      <c r="M42" s="294"/>
      <c r="N42" s="297"/>
      <c r="O42" s="294"/>
      <c r="P42" s="507"/>
      <c r="Q42" s="298"/>
      <c r="R42" s="508"/>
      <c r="S42" s="508"/>
      <c r="T42" s="508"/>
      <c r="U42" s="508"/>
      <c r="V42" s="508"/>
      <c r="W42" s="508"/>
      <c r="X42" s="508"/>
    </row>
    <row r="43" spans="1:24" ht="3" customHeight="1">
      <c r="A43" s="278"/>
      <c r="B43" s="278"/>
      <c r="C43" s="278"/>
      <c r="D43" s="278"/>
      <c r="E43" s="278"/>
      <c r="F43" s="278"/>
      <c r="G43" s="278"/>
      <c r="H43" s="304"/>
      <c r="I43" s="278"/>
      <c r="J43" s="555"/>
      <c r="K43" s="556"/>
      <c r="L43" s="295"/>
      <c r="M43" s="294"/>
      <c r="N43" s="297"/>
      <c r="O43" s="294"/>
      <c r="P43" s="282"/>
      <c r="Q43" s="282"/>
      <c r="R43" s="286"/>
      <c r="S43" s="286"/>
      <c r="T43" s="286"/>
      <c r="U43" s="287"/>
      <c r="V43" s="288"/>
      <c r="W43" s="288"/>
      <c r="X43" s="289"/>
    </row>
    <row r="44" spans="1:24" ht="15" customHeight="1">
      <c r="A44" s="278"/>
      <c r="B44" s="278"/>
      <c r="C44" s="278"/>
      <c r="D44" s="278"/>
      <c r="E44" s="278"/>
      <c r="F44" s="278"/>
      <c r="G44" s="278"/>
      <c r="H44" s="304"/>
      <c r="I44" s="278"/>
      <c r="J44" s="557"/>
      <c r="K44" s="558"/>
      <c r="L44" s="295"/>
      <c r="M44" s="294"/>
      <c r="N44" s="297"/>
      <c r="O44" s="314"/>
      <c r="P44" s="506" t="s">
        <v>700</v>
      </c>
      <c r="Q44" s="298"/>
      <c r="R44" s="508" t="s">
        <v>701</v>
      </c>
      <c r="S44" s="508"/>
      <c r="T44" s="508"/>
      <c r="U44" s="508"/>
      <c r="V44" s="508"/>
      <c r="W44" s="508"/>
      <c r="X44" s="508"/>
    </row>
    <row r="45" spans="1:24" ht="15" customHeight="1">
      <c r="A45" s="278"/>
      <c r="B45" s="278"/>
      <c r="C45" s="278"/>
      <c r="D45" s="278"/>
      <c r="E45" s="278"/>
      <c r="F45" s="278"/>
      <c r="G45" s="278"/>
      <c r="H45" s="304"/>
      <c r="I45" s="278"/>
      <c r="J45" s="273"/>
      <c r="K45" s="273"/>
      <c r="L45" s="294"/>
      <c r="M45" s="294"/>
      <c r="N45" s="294"/>
      <c r="O45" s="294"/>
      <c r="P45" s="507"/>
      <c r="Q45" s="298"/>
      <c r="R45" s="508"/>
      <c r="S45" s="508"/>
      <c r="T45" s="508"/>
      <c r="U45" s="508"/>
      <c r="V45" s="508"/>
      <c r="W45" s="508"/>
      <c r="X45" s="508"/>
    </row>
    <row r="46" spans="1:24" ht="6" customHeight="1">
      <c r="A46" s="278"/>
      <c r="B46" s="278"/>
      <c r="C46" s="278"/>
      <c r="D46" s="278"/>
      <c r="E46" s="278"/>
      <c r="F46" s="278"/>
      <c r="G46" s="278"/>
      <c r="H46" s="304"/>
      <c r="I46" s="278"/>
      <c r="J46" s="273"/>
      <c r="K46" s="273"/>
      <c r="L46" s="279"/>
      <c r="M46" s="279"/>
      <c r="N46" s="280"/>
      <c r="O46" s="281"/>
      <c r="P46" s="282"/>
      <c r="Q46" s="282"/>
      <c r="R46" s="286"/>
      <c r="S46" s="286"/>
      <c r="T46" s="286"/>
      <c r="U46" s="287"/>
      <c r="V46" s="288"/>
      <c r="W46" s="288"/>
      <c r="X46" s="289"/>
    </row>
    <row r="47" spans="1:24" ht="15" customHeight="1">
      <c r="A47" s="278"/>
      <c r="B47" s="278"/>
      <c r="C47" s="278"/>
      <c r="D47" s="278"/>
      <c r="E47" s="278"/>
      <c r="F47" s="278"/>
      <c r="G47" s="278"/>
      <c r="H47" s="304"/>
      <c r="I47" s="278"/>
      <c r="J47" s="273"/>
      <c r="K47" s="273"/>
      <c r="L47" s="294"/>
      <c r="M47" s="294"/>
      <c r="N47" s="294"/>
      <c r="O47" s="317"/>
      <c r="P47" s="506" t="s">
        <v>702</v>
      </c>
      <c r="Q47" s="298"/>
      <c r="R47" s="559" t="s">
        <v>28</v>
      </c>
      <c r="S47" s="559"/>
      <c r="T47" s="559"/>
      <c r="U47" s="559"/>
      <c r="V47" s="559"/>
      <c r="W47" s="559"/>
      <c r="X47" s="559"/>
    </row>
    <row r="48" spans="1:24" ht="15" customHeight="1">
      <c r="A48" s="278"/>
      <c r="B48" s="278"/>
      <c r="C48" s="278"/>
      <c r="D48" s="278"/>
      <c r="E48" s="278"/>
      <c r="F48" s="278"/>
      <c r="G48" s="278"/>
      <c r="H48" s="304"/>
      <c r="I48" s="278"/>
      <c r="J48" s="273"/>
      <c r="K48" s="273"/>
      <c r="L48" s="294"/>
      <c r="M48" s="294"/>
      <c r="N48" s="294"/>
      <c r="O48" s="318"/>
      <c r="P48" s="507"/>
      <c r="Q48" s="298"/>
      <c r="R48" s="559"/>
      <c r="S48" s="559"/>
      <c r="T48" s="559"/>
      <c r="U48" s="559"/>
      <c r="V48" s="559"/>
      <c r="W48" s="559"/>
      <c r="X48" s="559"/>
    </row>
    <row r="49" spans="1:24" ht="15" customHeight="1">
      <c r="A49" s="278"/>
      <c r="B49" s="278"/>
      <c r="C49" s="278"/>
      <c r="D49" s="278"/>
      <c r="E49" s="278"/>
      <c r="F49" s="278"/>
      <c r="G49" s="278"/>
      <c r="H49" s="304"/>
      <c r="I49" s="278"/>
      <c r="J49" s="273"/>
      <c r="K49" s="273"/>
      <c r="L49" s="294"/>
      <c r="M49" s="294"/>
      <c r="N49" s="294"/>
      <c r="O49" s="319"/>
      <c r="P49" s="282"/>
      <c r="Q49" s="282"/>
      <c r="R49" s="286"/>
      <c r="S49" s="286"/>
      <c r="T49" s="286"/>
      <c r="U49" s="287"/>
      <c r="V49" s="288"/>
      <c r="W49" s="288"/>
      <c r="X49" s="289"/>
    </row>
    <row r="50" spans="1:24" ht="15" customHeight="1">
      <c r="A50" s="278"/>
      <c r="B50" s="278"/>
      <c r="C50" s="278"/>
      <c r="D50" s="278"/>
      <c r="E50" s="278"/>
      <c r="F50" s="278"/>
      <c r="G50" s="278"/>
      <c r="H50" s="304"/>
      <c r="I50" s="278"/>
      <c r="J50" s="273"/>
      <c r="K50" s="273"/>
      <c r="L50" s="294"/>
      <c r="M50" s="294"/>
      <c r="N50" s="294"/>
      <c r="O50" s="320"/>
      <c r="P50" s="506" t="s">
        <v>703</v>
      </c>
      <c r="Q50" s="298"/>
      <c r="R50" s="508" t="s">
        <v>29</v>
      </c>
      <c r="S50" s="508"/>
      <c r="T50" s="508"/>
      <c r="U50" s="508"/>
      <c r="V50" s="508"/>
      <c r="W50" s="508"/>
      <c r="X50" s="508"/>
    </row>
    <row r="51" spans="1:24" ht="15" customHeight="1">
      <c r="A51" s="278"/>
      <c r="B51" s="278"/>
      <c r="C51" s="278"/>
      <c r="D51" s="278"/>
      <c r="E51" s="278"/>
      <c r="F51" s="278"/>
      <c r="G51" s="278"/>
      <c r="H51" s="304"/>
      <c r="I51" s="278"/>
      <c r="J51" s="273"/>
      <c r="K51" s="308"/>
      <c r="L51" s="295"/>
      <c r="M51" s="293"/>
      <c r="N51" s="297"/>
      <c r="O51" s="321"/>
      <c r="P51" s="507"/>
      <c r="Q51" s="298"/>
      <c r="R51" s="508"/>
      <c r="S51" s="508"/>
      <c r="T51" s="508"/>
      <c r="U51" s="508"/>
      <c r="V51" s="508"/>
      <c r="W51" s="508"/>
      <c r="X51" s="508"/>
    </row>
    <row r="52" spans="1:24" ht="6" customHeight="1">
      <c r="A52" s="278"/>
      <c r="B52" s="278"/>
      <c r="C52" s="278"/>
      <c r="D52" s="278"/>
      <c r="E52" s="278"/>
      <c r="F52" s="278"/>
      <c r="G52" s="278"/>
      <c r="H52" s="304"/>
      <c r="I52" s="278"/>
      <c r="J52" s="273"/>
      <c r="K52" s="308"/>
      <c r="L52" s="295"/>
      <c r="M52" s="293"/>
      <c r="N52" s="297"/>
      <c r="O52" s="321"/>
      <c r="P52" s="282"/>
      <c r="Q52" s="282"/>
      <c r="R52" s="286"/>
      <c r="S52" s="286"/>
      <c r="T52" s="286"/>
      <c r="U52" s="287"/>
      <c r="V52" s="288"/>
      <c r="W52" s="288"/>
      <c r="X52" s="289"/>
    </row>
    <row r="53" spans="1:24" ht="15" customHeight="1">
      <c r="A53" s="278"/>
      <c r="B53" s="278"/>
      <c r="C53" s="278"/>
      <c r="D53" s="278"/>
      <c r="E53" s="278"/>
      <c r="F53" s="278"/>
      <c r="G53" s="278"/>
      <c r="H53" s="304"/>
      <c r="I53" s="278"/>
      <c r="J53" s="273"/>
      <c r="K53" s="308"/>
      <c r="L53" s="295"/>
      <c r="M53" s="293"/>
      <c r="N53" s="297"/>
      <c r="O53" s="321"/>
      <c r="P53" s="506" t="s">
        <v>881</v>
      </c>
      <c r="Q53" s="298"/>
      <c r="R53" s="508" t="s">
        <v>882</v>
      </c>
      <c r="S53" s="508"/>
      <c r="T53" s="508"/>
      <c r="U53" s="508"/>
      <c r="V53" s="508"/>
      <c r="W53" s="508"/>
      <c r="X53" s="508"/>
    </row>
    <row r="54" spans="1:24" ht="15" customHeight="1">
      <c r="A54" s="278"/>
      <c r="B54" s="278"/>
      <c r="C54" s="278"/>
      <c r="D54" s="278"/>
      <c r="E54" s="278"/>
      <c r="F54" s="278"/>
      <c r="G54" s="278"/>
      <c r="H54" s="304"/>
      <c r="I54" s="278"/>
      <c r="J54" s="273"/>
      <c r="K54" s="308"/>
      <c r="L54" s="295"/>
      <c r="M54" s="293"/>
      <c r="N54" s="297"/>
      <c r="O54" s="322"/>
      <c r="P54" s="507"/>
      <c r="Q54" s="298"/>
      <c r="R54" s="508"/>
      <c r="S54" s="508"/>
      <c r="T54" s="508"/>
      <c r="U54" s="508"/>
      <c r="V54" s="508"/>
      <c r="W54" s="508"/>
      <c r="X54" s="508"/>
    </row>
    <row r="55" spans="1:24" ht="6" customHeight="1">
      <c r="A55" s="278"/>
      <c r="B55" s="278"/>
      <c r="C55" s="278"/>
      <c r="D55" s="278"/>
      <c r="E55" s="278"/>
      <c r="F55" s="278"/>
      <c r="G55" s="278"/>
      <c r="H55" s="304"/>
      <c r="I55" s="278"/>
      <c r="J55" s="273"/>
      <c r="K55" s="308"/>
      <c r="L55" s="295"/>
      <c r="M55" s="293"/>
      <c r="N55" s="297"/>
      <c r="O55" s="321"/>
      <c r="P55" s="282"/>
      <c r="Q55" s="282"/>
      <c r="R55" s="286"/>
      <c r="S55" s="286"/>
      <c r="T55" s="286"/>
      <c r="U55" s="287"/>
      <c r="V55" s="288"/>
      <c r="W55" s="288"/>
      <c r="X55" s="289"/>
    </row>
    <row r="56" spans="1:24" ht="15" customHeight="1">
      <c r="A56" s="278"/>
      <c r="B56" s="278"/>
      <c r="C56" s="278"/>
      <c r="D56" s="278"/>
      <c r="E56" s="278"/>
      <c r="F56" s="278"/>
      <c r="G56" s="278"/>
      <c r="H56" s="304"/>
      <c r="I56" s="278"/>
      <c r="J56" s="273"/>
      <c r="K56" s="308"/>
      <c r="L56" s="295"/>
      <c r="M56" s="293"/>
      <c r="N56" s="297"/>
      <c r="O56" s="323"/>
      <c r="P56" s="532" t="s">
        <v>683</v>
      </c>
      <c r="Q56" s="298"/>
      <c r="R56" s="508" t="s">
        <v>883</v>
      </c>
      <c r="S56" s="508"/>
      <c r="T56" s="508"/>
      <c r="U56" s="508"/>
      <c r="V56" s="508"/>
      <c r="W56" s="508"/>
      <c r="X56" s="508"/>
    </row>
    <row r="57" spans="1:24" ht="15" customHeight="1">
      <c r="A57" s="278"/>
      <c r="B57" s="278"/>
      <c r="C57" s="278"/>
      <c r="D57" s="278"/>
      <c r="E57" s="278"/>
      <c r="F57" s="278"/>
      <c r="G57" s="278"/>
      <c r="H57" s="304"/>
      <c r="I57" s="278"/>
      <c r="J57" s="273"/>
      <c r="K57" s="308"/>
      <c r="L57" s="295"/>
      <c r="M57" s="293"/>
      <c r="N57" s="297"/>
      <c r="O57" s="321"/>
      <c r="P57" s="533"/>
      <c r="Q57" s="298"/>
      <c r="R57" s="508"/>
      <c r="S57" s="508"/>
      <c r="T57" s="508"/>
      <c r="U57" s="508"/>
      <c r="V57" s="508"/>
      <c r="W57" s="508"/>
      <c r="X57" s="508"/>
    </row>
    <row r="58" spans="1:24" ht="6" customHeight="1">
      <c r="A58" s="278"/>
      <c r="B58" s="278"/>
      <c r="C58" s="278"/>
      <c r="D58" s="278"/>
      <c r="E58" s="278"/>
      <c r="F58" s="278"/>
      <c r="G58" s="278"/>
      <c r="H58" s="304"/>
      <c r="I58" s="278"/>
      <c r="J58" s="273"/>
      <c r="K58" s="308"/>
      <c r="L58" s="295"/>
      <c r="M58" s="293"/>
      <c r="N58" s="297"/>
      <c r="O58" s="321"/>
      <c r="P58" s="282"/>
      <c r="Q58" s="282"/>
      <c r="R58" s="286"/>
      <c r="S58" s="286"/>
      <c r="T58" s="286"/>
      <c r="U58" s="287"/>
      <c r="V58" s="288"/>
      <c r="W58" s="288"/>
      <c r="X58" s="289"/>
    </row>
    <row r="59" spans="1:24" ht="4.5" customHeight="1">
      <c r="A59" s="278"/>
      <c r="B59" s="278"/>
      <c r="C59" s="278"/>
      <c r="D59" s="278"/>
      <c r="E59" s="278"/>
      <c r="F59" s="278"/>
      <c r="G59" s="278"/>
      <c r="H59" s="304"/>
      <c r="I59" s="292"/>
      <c r="J59" s="565" t="s">
        <v>884</v>
      </c>
      <c r="K59" s="566"/>
      <c r="L59" s="324"/>
      <c r="M59" s="293"/>
      <c r="N59" s="297"/>
      <c r="O59" s="320"/>
      <c r="P59" s="506" t="s">
        <v>704</v>
      </c>
      <c r="Q59" s="307"/>
      <c r="R59" s="508" t="s">
        <v>705</v>
      </c>
      <c r="S59" s="508"/>
      <c r="T59" s="508"/>
      <c r="U59" s="508"/>
      <c r="V59" s="508"/>
      <c r="W59" s="508"/>
      <c r="X59" s="508"/>
    </row>
    <row r="60" spans="1:24" ht="15.75" customHeight="1">
      <c r="A60" s="278"/>
      <c r="B60" s="278"/>
      <c r="C60" s="278"/>
      <c r="D60" s="278"/>
      <c r="E60" s="278"/>
      <c r="F60" s="278"/>
      <c r="G60" s="278"/>
      <c r="H60" s="304"/>
      <c r="I60" s="292"/>
      <c r="J60" s="567"/>
      <c r="K60" s="568"/>
      <c r="L60" s="324"/>
      <c r="M60" s="293"/>
      <c r="N60" s="297"/>
      <c r="O60" s="322"/>
      <c r="P60" s="507"/>
      <c r="Q60" s="307"/>
      <c r="R60" s="508"/>
      <c r="S60" s="508"/>
      <c r="T60" s="508"/>
      <c r="U60" s="508"/>
      <c r="V60" s="508"/>
      <c r="W60" s="508"/>
      <c r="X60" s="508"/>
    </row>
    <row r="61" spans="1:24" ht="6" customHeight="1">
      <c r="A61" s="278"/>
      <c r="B61" s="278"/>
      <c r="C61" s="278"/>
      <c r="D61" s="278"/>
      <c r="E61" s="512" t="s">
        <v>706</v>
      </c>
      <c r="F61" s="560"/>
      <c r="G61" s="278"/>
      <c r="H61" s="304"/>
      <c r="I61" s="292"/>
      <c r="J61" s="567"/>
      <c r="K61" s="568"/>
      <c r="L61" s="324"/>
      <c r="M61" s="303"/>
      <c r="N61" s="325"/>
      <c r="O61" s="281"/>
      <c r="P61" s="282"/>
      <c r="Q61" s="282"/>
      <c r="R61" s="286"/>
      <c r="S61" s="286"/>
      <c r="T61" s="286"/>
      <c r="U61" s="288"/>
      <c r="V61" s="288"/>
      <c r="W61" s="288"/>
      <c r="X61" s="288"/>
    </row>
    <row r="62" spans="1:24" ht="4.5" customHeight="1">
      <c r="A62" s="278"/>
      <c r="B62" s="278"/>
      <c r="C62" s="278"/>
      <c r="D62" s="278"/>
      <c r="E62" s="561"/>
      <c r="F62" s="562"/>
      <c r="G62" s="278"/>
      <c r="H62" s="304"/>
      <c r="I62" s="292"/>
      <c r="J62" s="567"/>
      <c r="K62" s="568"/>
      <c r="L62" s="324"/>
      <c r="M62" s="303"/>
      <c r="N62" s="325"/>
      <c r="O62" s="326"/>
      <c r="P62" s="506" t="s">
        <v>707</v>
      </c>
      <c r="Q62" s="307"/>
      <c r="R62" s="508" t="s">
        <v>705</v>
      </c>
      <c r="S62" s="508"/>
      <c r="T62" s="508"/>
      <c r="U62" s="508"/>
      <c r="V62" s="508"/>
      <c r="W62" s="508"/>
      <c r="X62" s="508"/>
    </row>
    <row r="63" spans="1:24" ht="15.75" customHeight="1">
      <c r="A63" s="278"/>
      <c r="B63" s="278"/>
      <c r="C63" s="278"/>
      <c r="D63" s="278"/>
      <c r="E63" s="561"/>
      <c r="F63" s="562"/>
      <c r="G63" s="278"/>
      <c r="H63" s="304"/>
      <c r="I63" s="327"/>
      <c r="J63" s="567"/>
      <c r="K63" s="568"/>
      <c r="L63" s="328"/>
      <c r="M63" s="329"/>
      <c r="N63" s="330"/>
      <c r="O63" s="281"/>
      <c r="P63" s="507"/>
      <c r="Q63" s="307"/>
      <c r="R63" s="508"/>
      <c r="S63" s="508"/>
      <c r="T63" s="508"/>
      <c r="U63" s="508"/>
      <c r="V63" s="508"/>
      <c r="W63" s="508"/>
      <c r="X63" s="508"/>
    </row>
    <row r="64" spans="1:24" ht="7.5" customHeight="1">
      <c r="A64" s="278"/>
      <c r="B64" s="278"/>
      <c r="C64" s="278"/>
      <c r="D64" s="278"/>
      <c r="E64" s="561"/>
      <c r="F64" s="562"/>
      <c r="G64" s="278"/>
      <c r="H64" s="304"/>
      <c r="I64" s="292"/>
      <c r="J64" s="567"/>
      <c r="K64" s="568"/>
      <c r="L64" s="324"/>
      <c r="M64" s="303"/>
      <c r="N64" s="325"/>
      <c r="O64" s="281"/>
      <c r="P64" s="282"/>
      <c r="Q64" s="282"/>
      <c r="R64" s="286"/>
      <c r="S64" s="286"/>
      <c r="T64" s="286"/>
      <c r="U64" s="288"/>
      <c r="V64" s="288"/>
      <c r="W64" s="288"/>
      <c r="X64" s="288"/>
    </row>
    <row r="65" spans="1:24" ht="2.25" customHeight="1">
      <c r="A65" s="278"/>
      <c r="B65" s="278"/>
      <c r="C65" s="278"/>
      <c r="D65" s="290"/>
      <c r="E65" s="561"/>
      <c r="F65" s="562"/>
      <c r="G65" s="331"/>
      <c r="H65" s="304"/>
      <c r="I65" s="292"/>
      <c r="J65" s="567"/>
      <c r="K65" s="568"/>
      <c r="L65" s="303"/>
      <c r="M65" s="303"/>
      <c r="N65" s="325"/>
      <c r="O65" s="326"/>
      <c r="P65" s="506" t="s">
        <v>708</v>
      </c>
      <c r="Q65" s="307"/>
      <c r="R65" s="508" t="s">
        <v>705</v>
      </c>
      <c r="S65" s="508"/>
      <c r="T65" s="508"/>
      <c r="U65" s="508"/>
      <c r="V65" s="508"/>
      <c r="W65" s="508"/>
      <c r="X65" s="508"/>
    </row>
    <row r="66" spans="1:24" ht="15" customHeight="1">
      <c r="A66" s="278"/>
      <c r="B66" s="278"/>
      <c r="C66" s="278"/>
      <c r="D66" s="292"/>
      <c r="E66" s="561"/>
      <c r="F66" s="562"/>
      <c r="G66" s="304"/>
      <c r="H66" s="304"/>
      <c r="I66" s="278"/>
      <c r="J66" s="569"/>
      <c r="K66" s="570"/>
      <c r="L66" s="279"/>
      <c r="M66" s="279"/>
      <c r="N66" s="325"/>
      <c r="O66" s="281"/>
      <c r="P66" s="507"/>
      <c r="Q66" s="307"/>
      <c r="R66" s="508"/>
      <c r="S66" s="508"/>
      <c r="T66" s="508"/>
      <c r="U66" s="508"/>
      <c r="V66" s="508"/>
      <c r="W66" s="508"/>
      <c r="X66" s="508"/>
    </row>
    <row r="67" spans="1:24" ht="7.5" customHeight="1">
      <c r="A67" s="278"/>
      <c r="B67" s="278"/>
      <c r="C67" s="278"/>
      <c r="D67" s="292"/>
      <c r="E67" s="563"/>
      <c r="F67" s="564"/>
      <c r="G67" s="304"/>
      <c r="H67" s="304"/>
      <c r="I67" s="278"/>
      <c r="J67" s="273"/>
      <c r="K67" s="273"/>
      <c r="L67" s="279"/>
      <c r="M67" s="279"/>
      <c r="N67" s="325"/>
      <c r="O67" s="281"/>
      <c r="P67" s="282"/>
      <c r="Q67" s="282"/>
      <c r="R67" s="286"/>
      <c r="S67" s="286"/>
      <c r="T67" s="286"/>
      <c r="U67" s="288"/>
      <c r="V67" s="288"/>
      <c r="W67" s="288"/>
      <c r="X67" s="288"/>
    </row>
    <row r="68" spans="1:24" ht="6" customHeight="1">
      <c r="A68" s="571" t="s">
        <v>709</v>
      </c>
      <c r="B68" s="278"/>
      <c r="C68" s="278"/>
      <c r="D68" s="292"/>
      <c r="E68" s="332"/>
      <c r="F68" s="332"/>
      <c r="G68" s="304"/>
      <c r="H68" s="304"/>
      <c r="I68" s="278"/>
      <c r="J68" s="273"/>
      <c r="K68" s="273"/>
      <c r="L68" s="279"/>
      <c r="M68" s="279"/>
      <c r="N68" s="325"/>
      <c r="O68" s="326"/>
      <c r="P68" s="506" t="s">
        <v>710</v>
      </c>
      <c r="Q68" s="307"/>
      <c r="R68" s="508" t="s">
        <v>705</v>
      </c>
      <c r="S68" s="508"/>
      <c r="T68" s="508"/>
      <c r="U68" s="508"/>
      <c r="V68" s="508"/>
      <c r="W68" s="508"/>
      <c r="X68" s="508"/>
    </row>
    <row r="69" spans="1:24" ht="15" customHeight="1">
      <c r="A69" s="572"/>
      <c r="B69" s="278"/>
      <c r="C69" s="278"/>
      <c r="D69" s="292"/>
      <c r="E69" s="332"/>
      <c r="F69" s="332"/>
      <c r="G69" s="304"/>
      <c r="H69" s="304"/>
      <c r="I69" s="278"/>
      <c r="J69" s="273"/>
      <c r="K69" s="273"/>
      <c r="L69" s="279"/>
      <c r="M69" s="279"/>
      <c r="N69" s="325"/>
      <c r="O69" s="281"/>
      <c r="P69" s="507"/>
      <c r="Q69" s="307"/>
      <c r="R69" s="508"/>
      <c r="S69" s="508"/>
      <c r="T69" s="508"/>
      <c r="U69" s="508"/>
      <c r="V69" s="508"/>
      <c r="W69" s="508"/>
      <c r="X69" s="508"/>
    </row>
    <row r="70" spans="1:24" ht="7.5" customHeight="1">
      <c r="A70" s="572"/>
      <c r="B70" s="312"/>
      <c r="C70" s="333"/>
      <c r="D70" s="292"/>
      <c r="E70" s="332"/>
      <c r="F70" s="332"/>
      <c r="G70" s="304"/>
      <c r="H70" s="333"/>
      <c r="I70" s="278"/>
      <c r="J70" s="273"/>
      <c r="K70" s="273"/>
      <c r="L70" s="279"/>
      <c r="M70" s="279"/>
      <c r="N70" s="325"/>
      <c r="O70" s="281"/>
      <c r="P70" s="282"/>
      <c r="Q70" s="282"/>
      <c r="R70" s="286"/>
      <c r="S70" s="286"/>
      <c r="T70" s="286"/>
      <c r="U70" s="288"/>
      <c r="V70" s="288"/>
      <c r="W70" s="288"/>
      <c r="X70" s="288"/>
    </row>
    <row r="71" spans="1:24" ht="6" customHeight="1">
      <c r="A71" s="572"/>
      <c r="B71" s="278"/>
      <c r="C71" s="290"/>
      <c r="D71" s="292"/>
      <c r="E71" s="332"/>
      <c r="F71" s="332"/>
      <c r="G71" s="304"/>
      <c r="H71" s="304"/>
      <c r="I71" s="278"/>
      <c r="J71" s="273"/>
      <c r="K71" s="273"/>
      <c r="L71" s="279"/>
      <c r="M71" s="279"/>
      <c r="N71" s="325"/>
      <c r="O71" s="326"/>
      <c r="P71" s="506" t="s">
        <v>711</v>
      </c>
      <c r="Q71" s="307"/>
      <c r="R71" s="508" t="s">
        <v>705</v>
      </c>
      <c r="S71" s="508"/>
      <c r="T71" s="508"/>
      <c r="U71" s="508"/>
      <c r="V71" s="508"/>
      <c r="W71" s="508"/>
      <c r="X71" s="508"/>
    </row>
    <row r="72" spans="1:24" ht="15" customHeight="1">
      <c r="A72" s="572"/>
      <c r="B72" s="278"/>
      <c r="C72" s="292"/>
      <c r="D72" s="292"/>
      <c r="E72" s="332"/>
      <c r="F72" s="332"/>
      <c r="G72" s="304"/>
      <c r="H72" s="304"/>
      <c r="I72" s="278"/>
      <c r="J72" s="273"/>
      <c r="K72" s="273"/>
      <c r="L72" s="279"/>
      <c r="M72" s="279"/>
      <c r="N72" s="325"/>
      <c r="O72" s="281"/>
      <c r="P72" s="507"/>
      <c r="Q72" s="307"/>
      <c r="R72" s="508"/>
      <c r="S72" s="508"/>
      <c r="T72" s="508"/>
      <c r="U72" s="508"/>
      <c r="V72" s="508"/>
      <c r="W72" s="508"/>
      <c r="X72" s="508"/>
    </row>
    <row r="73" spans="1:24" ht="7.5" customHeight="1">
      <c r="A73" s="573"/>
      <c r="B73" s="278"/>
      <c r="C73" s="292"/>
      <c r="D73" s="292"/>
      <c r="E73" s="332"/>
      <c r="F73" s="332"/>
      <c r="G73" s="304"/>
      <c r="H73" s="304"/>
      <c r="I73" s="278"/>
      <c r="J73" s="273"/>
      <c r="K73" s="273"/>
      <c r="L73" s="279"/>
      <c r="M73" s="279"/>
      <c r="N73" s="325"/>
      <c r="O73" s="281"/>
      <c r="P73" s="282"/>
      <c r="Q73" s="282"/>
      <c r="R73" s="286"/>
      <c r="S73" s="286"/>
      <c r="T73" s="286"/>
      <c r="U73" s="288"/>
      <c r="V73" s="288"/>
      <c r="W73" s="288"/>
      <c r="X73" s="288"/>
    </row>
    <row r="74" spans="1:24" ht="6" customHeight="1">
      <c r="A74" s="278"/>
      <c r="B74" s="278"/>
      <c r="C74" s="292"/>
      <c r="D74" s="292"/>
      <c r="E74" s="512" t="s">
        <v>706</v>
      </c>
      <c r="F74" s="574"/>
      <c r="G74" s="304"/>
      <c r="H74" s="304"/>
      <c r="I74" s="278"/>
      <c r="J74" s="273"/>
      <c r="K74" s="273"/>
      <c r="L74" s="279"/>
      <c r="M74" s="279"/>
      <c r="N74" s="325"/>
      <c r="O74" s="326"/>
      <c r="P74" s="506" t="s">
        <v>712</v>
      </c>
      <c r="Q74" s="307"/>
      <c r="R74" s="508" t="s">
        <v>705</v>
      </c>
      <c r="S74" s="508"/>
      <c r="T74" s="508"/>
      <c r="U74" s="508"/>
      <c r="V74" s="508"/>
      <c r="W74" s="508"/>
      <c r="X74" s="508"/>
    </row>
    <row r="75" spans="1:24" ht="15" customHeight="1">
      <c r="A75" s="278"/>
      <c r="B75" s="278"/>
      <c r="C75" s="292"/>
      <c r="D75" s="292"/>
      <c r="E75" s="575"/>
      <c r="F75" s="576"/>
      <c r="G75" s="304"/>
      <c r="H75" s="304"/>
      <c r="I75" s="278"/>
      <c r="J75" s="273"/>
      <c r="K75" s="273"/>
      <c r="L75" s="279"/>
      <c r="M75" s="279"/>
      <c r="N75" s="280"/>
      <c r="O75" s="281"/>
      <c r="P75" s="507"/>
      <c r="Q75" s="307"/>
      <c r="R75" s="508"/>
      <c r="S75" s="508"/>
      <c r="T75" s="508"/>
      <c r="U75" s="508"/>
      <c r="V75" s="508"/>
      <c r="W75" s="508"/>
      <c r="X75" s="508"/>
    </row>
    <row r="76" spans="1:24" ht="15" customHeight="1">
      <c r="A76" s="278"/>
      <c r="B76" s="278"/>
      <c r="C76" s="292"/>
      <c r="D76" s="334"/>
      <c r="E76" s="575"/>
      <c r="F76" s="576"/>
      <c r="G76" s="333"/>
      <c r="H76" s="304"/>
      <c r="I76" s="278"/>
      <c r="J76" s="273"/>
      <c r="K76" s="273"/>
      <c r="L76" s="279"/>
      <c r="M76" s="279"/>
      <c r="N76" s="280"/>
      <c r="O76" s="281"/>
      <c r="P76" s="282"/>
      <c r="Q76" s="282"/>
      <c r="R76" s="286"/>
      <c r="S76" s="286"/>
      <c r="T76" s="286"/>
      <c r="U76" s="287"/>
      <c r="V76" s="288"/>
      <c r="W76" s="288"/>
      <c r="X76" s="289"/>
    </row>
    <row r="77" spans="1:24" ht="6" customHeight="1">
      <c r="A77" s="278"/>
      <c r="B77" s="278"/>
      <c r="C77" s="292"/>
      <c r="D77" s="278"/>
      <c r="E77" s="575"/>
      <c r="F77" s="576"/>
      <c r="G77" s="278"/>
      <c r="H77" s="304"/>
      <c r="I77" s="278"/>
      <c r="J77" s="521" t="s">
        <v>713</v>
      </c>
      <c r="K77" s="554"/>
      <c r="L77" s="294"/>
      <c r="M77" s="294"/>
      <c r="N77" s="294"/>
      <c r="O77" s="317"/>
      <c r="P77" s="506" t="s">
        <v>714</v>
      </c>
      <c r="Q77" s="298"/>
      <c r="R77" s="508" t="s">
        <v>715</v>
      </c>
      <c r="S77" s="508"/>
      <c r="T77" s="508"/>
      <c r="U77" s="508"/>
      <c r="V77" s="508"/>
      <c r="W77" s="508"/>
      <c r="X77" s="508"/>
    </row>
    <row r="78" spans="1:24" ht="15" customHeight="1">
      <c r="A78" s="278"/>
      <c r="B78" s="278"/>
      <c r="C78" s="292"/>
      <c r="D78" s="278"/>
      <c r="E78" s="575"/>
      <c r="F78" s="576"/>
      <c r="G78" s="278"/>
      <c r="H78" s="304"/>
      <c r="I78" s="278"/>
      <c r="J78" s="555"/>
      <c r="K78" s="556"/>
      <c r="L78" s="295"/>
      <c r="M78" s="294"/>
      <c r="N78" s="294"/>
      <c r="O78" s="318"/>
      <c r="P78" s="507"/>
      <c r="Q78" s="298"/>
      <c r="R78" s="508"/>
      <c r="S78" s="508"/>
      <c r="T78" s="508"/>
      <c r="U78" s="508"/>
      <c r="V78" s="508"/>
      <c r="W78" s="508"/>
      <c r="X78" s="508"/>
    </row>
    <row r="79" spans="1:24" ht="15" customHeight="1">
      <c r="A79" s="278"/>
      <c r="B79" s="278"/>
      <c r="C79" s="292"/>
      <c r="D79" s="278"/>
      <c r="E79" s="577"/>
      <c r="F79" s="578"/>
      <c r="G79" s="278"/>
      <c r="H79" s="304"/>
      <c r="I79" s="278"/>
      <c r="J79" s="555"/>
      <c r="K79" s="556"/>
      <c r="L79" s="295"/>
      <c r="M79" s="294"/>
      <c r="N79" s="294"/>
      <c r="O79" s="319"/>
      <c r="P79" s="282"/>
      <c r="Q79" s="282"/>
      <c r="R79" s="286"/>
      <c r="S79" s="286"/>
      <c r="T79" s="286"/>
      <c r="U79" s="287"/>
      <c r="V79" s="288"/>
      <c r="W79" s="288"/>
      <c r="X79" s="289"/>
    </row>
    <row r="80" spans="1:24" ht="15" customHeight="1">
      <c r="A80" s="278"/>
      <c r="B80" s="278"/>
      <c r="C80" s="292"/>
      <c r="D80" s="278"/>
      <c r="E80" s="278"/>
      <c r="F80" s="278"/>
      <c r="G80" s="278"/>
      <c r="H80" s="304"/>
      <c r="I80" s="312"/>
      <c r="J80" s="555"/>
      <c r="K80" s="556"/>
      <c r="L80" s="313"/>
      <c r="M80" s="314"/>
      <c r="N80" s="285"/>
      <c r="O80" s="320"/>
      <c r="P80" s="506" t="s">
        <v>716</v>
      </c>
      <c r="Q80" s="298"/>
      <c r="R80" s="508" t="s">
        <v>717</v>
      </c>
      <c r="S80" s="508"/>
      <c r="T80" s="508"/>
      <c r="U80" s="508"/>
      <c r="V80" s="508"/>
      <c r="W80" s="508"/>
      <c r="X80" s="508"/>
    </row>
    <row r="81" spans="1:24" ht="15" customHeight="1">
      <c r="A81" s="278"/>
      <c r="B81" s="278"/>
      <c r="C81" s="292"/>
      <c r="D81" s="278"/>
      <c r="E81" s="278"/>
      <c r="F81" s="278"/>
      <c r="G81" s="278"/>
      <c r="H81" s="304"/>
      <c r="I81" s="278"/>
      <c r="J81" s="555"/>
      <c r="K81" s="556"/>
      <c r="L81" s="295"/>
      <c r="M81" s="294"/>
      <c r="N81" s="294"/>
      <c r="O81" s="319"/>
      <c r="P81" s="507"/>
      <c r="Q81" s="298"/>
      <c r="R81" s="508"/>
      <c r="S81" s="508"/>
      <c r="T81" s="508"/>
      <c r="U81" s="508"/>
      <c r="V81" s="508"/>
      <c r="W81" s="508"/>
      <c r="X81" s="508"/>
    </row>
    <row r="82" spans="1:24" ht="15" customHeight="1">
      <c r="A82" s="278"/>
      <c r="B82" s="278"/>
      <c r="C82" s="292"/>
      <c r="D82" s="278"/>
      <c r="E82" s="278"/>
      <c r="F82" s="278"/>
      <c r="G82" s="278"/>
      <c r="H82" s="304"/>
      <c r="I82" s="278"/>
      <c r="J82" s="555"/>
      <c r="K82" s="556"/>
      <c r="L82" s="295"/>
      <c r="M82" s="294"/>
      <c r="N82" s="294"/>
      <c r="O82" s="319"/>
      <c r="P82" s="282"/>
      <c r="Q82" s="282"/>
      <c r="R82" s="286"/>
      <c r="S82" s="286"/>
      <c r="T82" s="286"/>
      <c r="U82" s="287"/>
      <c r="V82" s="288"/>
      <c r="W82" s="288"/>
      <c r="X82" s="289"/>
    </row>
    <row r="83" spans="1:24" ht="6" customHeight="1">
      <c r="A83" s="278"/>
      <c r="B83" s="278"/>
      <c r="C83" s="292"/>
      <c r="D83" s="278"/>
      <c r="E83" s="278"/>
      <c r="F83" s="278"/>
      <c r="G83" s="278"/>
      <c r="H83" s="304"/>
      <c r="I83" s="278"/>
      <c r="J83" s="555"/>
      <c r="K83" s="556"/>
      <c r="L83" s="295"/>
      <c r="M83" s="294"/>
      <c r="N83" s="293"/>
      <c r="O83" s="320"/>
      <c r="P83" s="506" t="s">
        <v>718</v>
      </c>
      <c r="Q83" s="298"/>
      <c r="R83" s="508" t="s">
        <v>719</v>
      </c>
      <c r="S83" s="508"/>
      <c r="T83" s="508"/>
      <c r="U83" s="508"/>
      <c r="V83" s="508"/>
      <c r="W83" s="508"/>
      <c r="X83" s="508"/>
    </row>
    <row r="84" spans="1:24" ht="15" customHeight="1">
      <c r="A84" s="278"/>
      <c r="B84" s="278"/>
      <c r="C84" s="292"/>
      <c r="D84" s="278"/>
      <c r="E84" s="278"/>
      <c r="F84" s="278"/>
      <c r="G84" s="278"/>
      <c r="H84" s="304"/>
      <c r="I84" s="278"/>
      <c r="J84" s="557"/>
      <c r="K84" s="558"/>
      <c r="L84" s="279"/>
      <c r="M84" s="279"/>
      <c r="N84" s="279"/>
      <c r="O84" s="321"/>
      <c r="P84" s="507"/>
      <c r="Q84" s="298"/>
      <c r="R84" s="508"/>
      <c r="S84" s="508"/>
      <c r="T84" s="508"/>
      <c r="U84" s="508"/>
      <c r="V84" s="508"/>
      <c r="W84" s="508"/>
      <c r="X84" s="508"/>
    </row>
    <row r="85" spans="1:24" ht="15" customHeight="1">
      <c r="A85" s="278"/>
      <c r="B85" s="278"/>
      <c r="C85" s="292"/>
      <c r="D85" s="278"/>
      <c r="E85" s="278"/>
      <c r="F85" s="278"/>
      <c r="G85" s="278"/>
      <c r="H85" s="304"/>
      <c r="I85" s="278"/>
      <c r="J85" s="273"/>
      <c r="K85" s="273"/>
      <c r="L85" s="335"/>
      <c r="M85" s="293"/>
      <c r="N85" s="293"/>
      <c r="O85" s="321"/>
      <c r="P85" s="282"/>
      <c r="Q85" s="282"/>
      <c r="R85" s="286"/>
      <c r="S85" s="286"/>
      <c r="T85" s="286"/>
      <c r="U85" s="287"/>
      <c r="V85" s="288"/>
      <c r="W85" s="288"/>
      <c r="X85" s="289"/>
    </row>
    <row r="86" spans="1:24" ht="6" customHeight="1">
      <c r="A86" s="278"/>
      <c r="B86" s="278"/>
      <c r="C86" s="292"/>
      <c r="D86" s="278"/>
      <c r="E86" s="278"/>
      <c r="F86" s="278"/>
      <c r="G86" s="278"/>
      <c r="H86" s="304"/>
      <c r="I86" s="278"/>
      <c r="J86" s="273"/>
      <c r="K86" s="273"/>
      <c r="L86" s="279"/>
      <c r="M86" s="279"/>
      <c r="N86" s="279"/>
      <c r="O86" s="336"/>
      <c r="P86" s="506" t="s">
        <v>720</v>
      </c>
      <c r="Q86" s="298"/>
      <c r="R86" s="508" t="s">
        <v>30</v>
      </c>
      <c r="S86" s="508"/>
      <c r="T86" s="508"/>
      <c r="U86" s="508"/>
      <c r="V86" s="508"/>
      <c r="W86" s="508"/>
      <c r="X86" s="508"/>
    </row>
    <row r="87" spans="1:24" ht="15" customHeight="1">
      <c r="A87" s="278"/>
      <c r="B87" s="278"/>
      <c r="C87" s="292"/>
      <c r="D87" s="278"/>
      <c r="E87" s="278"/>
      <c r="F87" s="278"/>
      <c r="G87" s="278"/>
      <c r="H87" s="304"/>
      <c r="I87" s="278"/>
      <c r="J87" s="273"/>
      <c r="K87" s="273"/>
      <c r="L87" s="279"/>
      <c r="M87" s="317"/>
      <c r="N87" s="337"/>
      <c r="O87" s="321"/>
      <c r="P87" s="507"/>
      <c r="Q87" s="298"/>
      <c r="R87" s="508"/>
      <c r="S87" s="508"/>
      <c r="T87" s="508"/>
      <c r="U87" s="508"/>
      <c r="V87" s="508"/>
      <c r="W87" s="508"/>
      <c r="X87" s="508"/>
    </row>
    <row r="88" spans="1:24" ht="15" customHeight="1">
      <c r="A88" s="278"/>
      <c r="B88" s="278"/>
      <c r="C88" s="292"/>
      <c r="D88" s="278"/>
      <c r="E88" s="278"/>
      <c r="F88" s="278"/>
      <c r="G88" s="278"/>
      <c r="H88" s="304"/>
      <c r="I88" s="278"/>
      <c r="J88" s="273"/>
      <c r="K88" s="273"/>
      <c r="L88" s="279"/>
      <c r="M88" s="317"/>
      <c r="N88" s="337"/>
      <c r="O88" s="321"/>
      <c r="P88" s="282"/>
      <c r="Q88" s="282"/>
      <c r="R88" s="286"/>
      <c r="S88" s="286"/>
      <c r="T88" s="286"/>
      <c r="U88" s="288"/>
      <c r="V88" s="288"/>
      <c r="W88" s="288"/>
      <c r="X88" s="289"/>
    </row>
    <row r="89" spans="1:24" ht="15" customHeight="1">
      <c r="A89" s="278"/>
      <c r="B89" s="278"/>
      <c r="C89" s="292"/>
      <c r="D89" s="278"/>
      <c r="E89" s="278"/>
      <c r="F89" s="278"/>
      <c r="G89" s="278"/>
      <c r="H89" s="304"/>
      <c r="I89" s="278"/>
      <c r="J89" s="273"/>
      <c r="K89" s="273"/>
      <c r="L89" s="279"/>
      <c r="M89" s="317"/>
      <c r="N89" s="337"/>
      <c r="O89" s="317"/>
      <c r="P89" s="506" t="s">
        <v>721</v>
      </c>
      <c r="Q89" s="298"/>
      <c r="R89" s="508" t="s">
        <v>722</v>
      </c>
      <c r="S89" s="508"/>
      <c r="T89" s="508"/>
      <c r="U89" s="508"/>
      <c r="V89" s="508"/>
      <c r="W89" s="508"/>
      <c r="X89" s="508"/>
    </row>
    <row r="90" spans="1:24" ht="15" customHeight="1">
      <c r="A90" s="278"/>
      <c r="B90" s="278"/>
      <c r="C90" s="292"/>
      <c r="D90" s="278"/>
      <c r="E90" s="278"/>
      <c r="F90" s="278"/>
      <c r="G90" s="278"/>
      <c r="H90" s="304"/>
      <c r="I90" s="278"/>
      <c r="J90" s="273"/>
      <c r="K90" s="338"/>
      <c r="L90" s="339"/>
      <c r="M90" s="317"/>
      <c r="N90" s="340"/>
      <c r="O90" s="322"/>
      <c r="P90" s="507"/>
      <c r="Q90" s="298"/>
      <c r="R90" s="508"/>
      <c r="S90" s="508"/>
      <c r="T90" s="508"/>
      <c r="U90" s="508"/>
      <c r="V90" s="508"/>
      <c r="W90" s="508"/>
      <c r="X90" s="508"/>
    </row>
    <row r="91" spans="1:24" ht="15" customHeight="1">
      <c r="A91" s="278"/>
      <c r="B91" s="278"/>
      <c r="C91" s="292"/>
      <c r="D91" s="278"/>
      <c r="E91" s="278"/>
      <c r="F91" s="278"/>
      <c r="G91" s="278"/>
      <c r="H91" s="304"/>
      <c r="I91" s="278"/>
      <c r="J91" s="273"/>
      <c r="K91" s="273"/>
      <c r="L91" s="339"/>
      <c r="M91" s="337"/>
      <c r="N91" s="337"/>
      <c r="O91" s="321"/>
      <c r="P91" s="282"/>
      <c r="Q91" s="282"/>
      <c r="R91" s="283"/>
      <c r="S91" s="283"/>
      <c r="T91" s="283"/>
      <c r="U91" s="270"/>
      <c r="V91" s="270"/>
      <c r="W91" s="270"/>
      <c r="X91" s="341"/>
    </row>
    <row r="92" spans="1:24" ht="15.75" customHeight="1">
      <c r="A92" s="278"/>
      <c r="B92" s="278"/>
      <c r="C92" s="292"/>
      <c r="D92" s="278"/>
      <c r="E92" s="278"/>
      <c r="F92" s="278"/>
      <c r="G92" s="278"/>
      <c r="H92" s="304"/>
      <c r="I92" s="278"/>
      <c r="J92" s="273"/>
      <c r="K92" s="308"/>
      <c r="L92" s="342"/>
      <c r="M92" s="337"/>
      <c r="N92" s="321"/>
      <c r="O92" s="323"/>
      <c r="P92" s="506" t="s">
        <v>723</v>
      </c>
      <c r="Q92" s="298"/>
      <c r="R92" s="288" t="s">
        <v>31</v>
      </c>
      <c r="S92" s="270"/>
      <c r="T92" s="270"/>
      <c r="U92" s="270"/>
      <c r="V92" s="270"/>
      <c r="W92" s="270"/>
      <c r="X92" s="270"/>
    </row>
    <row r="93" spans="1:24" ht="15" customHeight="1">
      <c r="A93" s="278"/>
      <c r="B93" s="278"/>
      <c r="C93" s="292"/>
      <c r="D93" s="278"/>
      <c r="E93" s="278"/>
      <c r="F93" s="278"/>
      <c r="G93" s="278"/>
      <c r="H93" s="304"/>
      <c r="I93" s="278"/>
      <c r="J93" s="273"/>
      <c r="K93" s="308"/>
      <c r="L93" s="339"/>
      <c r="M93" s="337"/>
      <c r="N93" s="337"/>
      <c r="O93" s="317"/>
      <c r="P93" s="507"/>
      <c r="Q93" s="298"/>
      <c r="R93" s="283"/>
      <c r="S93" s="270"/>
      <c r="T93" s="288" t="s">
        <v>724</v>
      </c>
      <c r="U93" s="270"/>
      <c r="V93" s="270"/>
      <c r="W93" s="270"/>
      <c r="X93" s="270"/>
    </row>
    <row r="94" spans="1:24" ht="15" customHeight="1">
      <c r="A94" s="278"/>
      <c r="B94" s="278"/>
      <c r="C94" s="292"/>
      <c r="D94" s="278"/>
      <c r="E94" s="278"/>
      <c r="F94" s="278"/>
      <c r="G94" s="278"/>
      <c r="H94" s="304"/>
      <c r="I94" s="278"/>
      <c r="J94" s="273"/>
      <c r="K94" s="308"/>
      <c r="L94" s="339"/>
      <c r="M94" s="337"/>
      <c r="N94" s="337"/>
      <c r="O94" s="317"/>
      <c r="P94" s="282"/>
      <c r="Q94" s="282"/>
      <c r="R94" s="283"/>
      <c r="S94" s="283"/>
      <c r="T94" s="283"/>
      <c r="U94" s="270"/>
      <c r="V94" s="270"/>
      <c r="W94" s="270"/>
      <c r="X94" s="341"/>
    </row>
    <row r="95" spans="1:24" ht="15.75" customHeight="1">
      <c r="A95" s="278"/>
      <c r="B95" s="278"/>
      <c r="C95" s="292"/>
      <c r="D95" s="278"/>
      <c r="E95" s="278"/>
      <c r="F95" s="278"/>
      <c r="G95" s="278"/>
      <c r="H95" s="304"/>
      <c r="I95" s="278"/>
      <c r="J95" s="521" t="s">
        <v>725</v>
      </c>
      <c r="K95" s="554"/>
      <c r="L95" s="343"/>
      <c r="M95" s="337"/>
      <c r="N95" s="337"/>
      <c r="O95" s="317"/>
      <c r="P95" s="506" t="s">
        <v>726</v>
      </c>
      <c r="Q95" s="298"/>
      <c r="R95" s="288" t="s">
        <v>727</v>
      </c>
      <c r="S95" s="288"/>
      <c r="T95" s="288"/>
      <c r="U95" s="288"/>
      <c r="V95" s="288"/>
      <c r="W95" s="288"/>
      <c r="X95" s="288"/>
    </row>
    <row r="96" spans="1:24" ht="21" customHeight="1">
      <c r="A96" s="278"/>
      <c r="B96" s="278"/>
      <c r="C96" s="292"/>
      <c r="D96" s="278"/>
      <c r="E96" s="278"/>
      <c r="F96" s="278"/>
      <c r="G96" s="278"/>
      <c r="H96" s="304"/>
      <c r="I96" s="278"/>
      <c r="J96" s="555"/>
      <c r="K96" s="556"/>
      <c r="L96" s="279"/>
      <c r="M96" s="337"/>
      <c r="N96" s="337"/>
      <c r="O96" s="322"/>
      <c r="P96" s="507"/>
      <c r="Q96" s="298"/>
      <c r="R96" s="288" t="s">
        <v>728</v>
      </c>
      <c r="S96" s="288"/>
      <c r="T96" s="288"/>
      <c r="U96" s="288"/>
      <c r="V96" s="288"/>
      <c r="W96" s="288"/>
      <c r="X96" s="288"/>
    </row>
    <row r="97" spans="1:24" ht="21" customHeight="1">
      <c r="A97" s="278"/>
      <c r="B97" s="278"/>
      <c r="C97" s="292"/>
      <c r="D97" s="278"/>
      <c r="E97" s="278"/>
      <c r="F97" s="278"/>
      <c r="G97" s="278"/>
      <c r="H97" s="304"/>
      <c r="I97" s="278"/>
      <c r="J97" s="555"/>
      <c r="K97" s="556"/>
      <c r="L97" s="309"/>
      <c r="M97" s="337"/>
      <c r="N97" s="337"/>
      <c r="O97" s="321"/>
      <c r="P97" s="282"/>
      <c r="Q97" s="282"/>
      <c r="R97" s="286"/>
      <c r="S97" s="286"/>
      <c r="T97" s="286"/>
      <c r="U97" s="288"/>
      <c r="V97" s="288"/>
      <c r="W97" s="288"/>
      <c r="X97" s="289"/>
    </row>
    <row r="98" spans="1:24" ht="18" customHeight="1">
      <c r="A98" s="278"/>
      <c r="B98" s="278"/>
      <c r="C98" s="292"/>
      <c r="D98" s="278"/>
      <c r="E98" s="278"/>
      <c r="F98" s="278"/>
      <c r="G98" s="278"/>
      <c r="H98" s="304"/>
      <c r="I98" s="333"/>
      <c r="J98" s="555"/>
      <c r="K98" s="556"/>
      <c r="L98" s="309"/>
      <c r="M98" s="337"/>
      <c r="N98" s="337"/>
      <c r="O98" s="344"/>
      <c r="P98" s="506" t="s">
        <v>729</v>
      </c>
      <c r="Q98" s="298"/>
      <c r="R98" s="288" t="s">
        <v>730</v>
      </c>
      <c r="S98" s="270"/>
      <c r="T98" s="270"/>
      <c r="U98" s="270"/>
      <c r="V98" s="270"/>
      <c r="W98" s="270"/>
      <c r="X98" s="270"/>
    </row>
    <row r="99" spans="1:24" ht="21" customHeight="1">
      <c r="A99" s="278"/>
      <c r="B99" s="278"/>
      <c r="C99" s="292"/>
      <c r="D99" s="278"/>
      <c r="E99" s="278"/>
      <c r="F99" s="278"/>
      <c r="G99" s="278"/>
      <c r="H99" s="304"/>
      <c r="I99" s="278"/>
      <c r="J99" s="555"/>
      <c r="K99" s="556"/>
      <c r="L99" s="345"/>
      <c r="M99" s="346"/>
      <c r="N99" s="317"/>
      <c r="O99" s="317"/>
      <c r="P99" s="507"/>
      <c r="Q99" s="298"/>
      <c r="R99" s="288" t="s">
        <v>731</v>
      </c>
      <c r="S99" s="270"/>
      <c r="T99" s="270"/>
      <c r="U99" s="270"/>
      <c r="V99" s="270"/>
      <c r="W99" s="270"/>
      <c r="X99" s="270"/>
    </row>
    <row r="100" spans="1:24" ht="21" customHeight="1">
      <c r="A100" s="278"/>
      <c r="B100" s="278"/>
      <c r="C100" s="292"/>
      <c r="D100" s="278"/>
      <c r="E100" s="278"/>
      <c r="F100" s="278"/>
      <c r="G100" s="278"/>
      <c r="H100" s="304"/>
      <c r="I100" s="278"/>
      <c r="J100" s="555"/>
      <c r="K100" s="556"/>
      <c r="L100" s="309"/>
      <c r="M100" s="337"/>
      <c r="N100" s="317"/>
      <c r="O100" s="317"/>
      <c r="P100" s="282"/>
      <c r="Q100" s="282"/>
      <c r="R100" s="286"/>
      <c r="S100" s="286"/>
      <c r="T100" s="286"/>
      <c r="U100" s="288"/>
      <c r="V100" s="288"/>
      <c r="W100" s="288"/>
      <c r="X100" s="289"/>
    </row>
    <row r="101" spans="1:24" ht="6" customHeight="1">
      <c r="A101" s="278"/>
      <c r="B101" s="278"/>
      <c r="C101" s="292"/>
      <c r="D101" s="278"/>
      <c r="E101" s="278"/>
      <c r="F101" s="278"/>
      <c r="G101" s="278"/>
      <c r="H101" s="304"/>
      <c r="I101" s="278"/>
      <c r="J101" s="555"/>
      <c r="K101" s="556"/>
      <c r="L101" s="309"/>
      <c r="M101" s="337"/>
      <c r="N101" s="317"/>
      <c r="O101" s="317"/>
      <c r="P101" s="506" t="s">
        <v>732</v>
      </c>
      <c r="Q101" s="298"/>
      <c r="R101" s="508" t="s">
        <v>733</v>
      </c>
      <c r="S101" s="508"/>
      <c r="T101" s="508"/>
      <c r="U101" s="508"/>
      <c r="V101" s="508"/>
      <c r="W101" s="508"/>
      <c r="X101" s="508"/>
    </row>
    <row r="102" spans="1:24" ht="21" customHeight="1">
      <c r="A102" s="278"/>
      <c r="B102" s="278"/>
      <c r="C102" s="292"/>
      <c r="D102" s="278"/>
      <c r="E102" s="278"/>
      <c r="F102" s="278"/>
      <c r="G102" s="278"/>
      <c r="H102" s="304"/>
      <c r="I102" s="278"/>
      <c r="J102" s="557"/>
      <c r="K102" s="558"/>
      <c r="L102" s="279"/>
      <c r="M102" s="337"/>
      <c r="N102" s="337"/>
      <c r="O102" s="322"/>
      <c r="P102" s="507"/>
      <c r="Q102" s="298"/>
      <c r="R102" s="508"/>
      <c r="S102" s="508"/>
      <c r="T102" s="508"/>
      <c r="U102" s="508"/>
      <c r="V102" s="508"/>
      <c r="W102" s="508"/>
      <c r="X102" s="508"/>
    </row>
    <row r="103" spans="1:24" ht="21" customHeight="1">
      <c r="A103" s="278"/>
      <c r="B103" s="278"/>
      <c r="C103" s="292"/>
      <c r="D103" s="278"/>
      <c r="E103" s="278"/>
      <c r="F103" s="278"/>
      <c r="G103" s="278"/>
      <c r="H103" s="304"/>
      <c r="I103" s="278"/>
      <c r="J103" s="273"/>
      <c r="K103" s="273"/>
      <c r="L103" s="279"/>
      <c r="M103" s="337"/>
      <c r="N103" s="337"/>
      <c r="O103" s="321"/>
      <c r="P103" s="282"/>
      <c r="Q103" s="282"/>
      <c r="R103" s="286"/>
      <c r="S103" s="286"/>
      <c r="T103" s="286"/>
      <c r="U103" s="288"/>
      <c r="V103" s="288"/>
      <c r="W103" s="288"/>
      <c r="X103" s="289"/>
    </row>
    <row r="104" spans="1:24" ht="6" customHeight="1">
      <c r="A104" s="278"/>
      <c r="B104" s="278"/>
      <c r="C104" s="292"/>
      <c r="D104" s="278"/>
      <c r="E104" s="278"/>
      <c r="F104" s="278"/>
      <c r="G104" s="278"/>
      <c r="H104" s="304"/>
      <c r="I104" s="278"/>
      <c r="J104" s="273"/>
      <c r="K104" s="273"/>
      <c r="L104" s="279"/>
      <c r="M104" s="337"/>
      <c r="N104" s="337"/>
      <c r="O104" s="344"/>
      <c r="P104" s="506" t="s">
        <v>734</v>
      </c>
      <c r="Q104" s="298"/>
      <c r="R104" s="559" t="s">
        <v>885</v>
      </c>
      <c r="S104" s="559"/>
      <c r="T104" s="559"/>
      <c r="U104" s="559"/>
      <c r="V104" s="559"/>
      <c r="W104" s="559"/>
      <c r="X104" s="559"/>
    </row>
    <row r="105" spans="1:24" ht="15" customHeight="1">
      <c r="A105" s="278"/>
      <c r="B105" s="278"/>
      <c r="C105" s="292"/>
      <c r="D105" s="278"/>
      <c r="E105" s="278"/>
      <c r="F105" s="278"/>
      <c r="G105" s="278"/>
      <c r="H105" s="304"/>
      <c r="I105" s="278"/>
      <c r="J105" s="273"/>
      <c r="K105" s="273"/>
      <c r="L105" s="279"/>
      <c r="M105" s="337"/>
      <c r="N105" s="337"/>
      <c r="O105" s="317"/>
      <c r="P105" s="507"/>
      <c r="Q105" s="298"/>
      <c r="R105" s="559"/>
      <c r="S105" s="559"/>
      <c r="T105" s="559"/>
      <c r="U105" s="559"/>
      <c r="V105" s="559"/>
      <c r="W105" s="559"/>
      <c r="X105" s="559"/>
    </row>
    <row r="106" spans="1:24" ht="15" customHeight="1">
      <c r="A106" s="278"/>
      <c r="B106" s="278"/>
      <c r="C106" s="292"/>
      <c r="D106" s="278"/>
      <c r="E106" s="278"/>
      <c r="F106" s="278"/>
      <c r="G106" s="278"/>
      <c r="H106" s="304"/>
      <c r="I106" s="278"/>
      <c r="J106" s="273"/>
      <c r="K106" s="273"/>
      <c r="L106" s="279"/>
      <c r="M106" s="337"/>
      <c r="N106" s="340"/>
      <c r="O106" s="317"/>
      <c r="P106" s="282"/>
      <c r="Q106" s="282"/>
      <c r="R106" s="286"/>
      <c r="S106" s="286"/>
      <c r="T106" s="286"/>
      <c r="U106" s="288"/>
      <c r="V106" s="288"/>
      <c r="W106" s="288"/>
      <c r="X106" s="289"/>
    </row>
    <row r="107" spans="1:24" ht="6" customHeight="1">
      <c r="A107" s="278"/>
      <c r="B107" s="278"/>
      <c r="C107" s="292"/>
      <c r="D107" s="278"/>
      <c r="E107" s="278"/>
      <c r="F107" s="278"/>
      <c r="G107" s="278"/>
      <c r="H107" s="304"/>
      <c r="I107" s="278"/>
      <c r="J107" s="273"/>
      <c r="K107" s="273"/>
      <c r="L107" s="279"/>
      <c r="M107" s="317"/>
      <c r="N107" s="337"/>
      <c r="O107" s="317"/>
      <c r="P107" s="506" t="s">
        <v>735</v>
      </c>
      <c r="Q107" s="298"/>
      <c r="R107" s="508" t="s">
        <v>736</v>
      </c>
      <c r="S107" s="508"/>
      <c r="T107" s="508"/>
      <c r="U107" s="508"/>
      <c r="V107" s="508"/>
      <c r="W107" s="508"/>
      <c r="X107" s="508"/>
    </row>
    <row r="108" spans="1:24" ht="15" customHeight="1">
      <c r="A108" s="278"/>
      <c r="B108" s="278"/>
      <c r="C108" s="292"/>
      <c r="D108" s="278"/>
      <c r="E108" s="278"/>
      <c r="F108" s="278"/>
      <c r="G108" s="278"/>
      <c r="H108" s="304"/>
      <c r="I108" s="278"/>
      <c r="J108" s="273"/>
      <c r="K108" s="273"/>
      <c r="L108" s="279"/>
      <c r="M108" s="317"/>
      <c r="N108" s="337"/>
      <c r="O108" s="322"/>
      <c r="P108" s="507"/>
      <c r="Q108" s="298"/>
      <c r="R108" s="508"/>
      <c r="S108" s="508"/>
      <c r="T108" s="508"/>
      <c r="U108" s="508"/>
      <c r="V108" s="508"/>
      <c r="W108" s="508"/>
      <c r="X108" s="508"/>
    </row>
    <row r="109" spans="1:24" ht="15" customHeight="1">
      <c r="A109" s="278"/>
      <c r="B109" s="278"/>
      <c r="C109" s="292"/>
      <c r="D109" s="278"/>
      <c r="E109" s="278"/>
      <c r="F109" s="278"/>
      <c r="G109" s="278"/>
      <c r="H109" s="304"/>
      <c r="I109" s="278"/>
      <c r="J109" s="273"/>
      <c r="K109" s="273"/>
      <c r="L109" s="279"/>
      <c r="M109" s="317"/>
      <c r="N109" s="337"/>
      <c r="O109" s="321"/>
      <c r="P109" s="282"/>
      <c r="Q109" s="282"/>
      <c r="R109" s="286"/>
      <c r="S109" s="286"/>
      <c r="T109" s="286"/>
      <c r="U109" s="288"/>
      <c r="V109" s="288"/>
      <c r="W109" s="288"/>
      <c r="X109" s="289"/>
    </row>
    <row r="110" spans="1:24" ht="6" customHeight="1">
      <c r="A110" s="278"/>
      <c r="B110" s="278"/>
      <c r="C110" s="292"/>
      <c r="D110" s="278"/>
      <c r="E110" s="278"/>
      <c r="F110" s="278"/>
      <c r="G110" s="278"/>
      <c r="H110" s="304"/>
      <c r="I110" s="278"/>
      <c r="J110" s="273"/>
      <c r="K110" s="273"/>
      <c r="L110" s="279"/>
      <c r="M110" s="317"/>
      <c r="N110" s="337"/>
      <c r="O110" s="344"/>
      <c r="P110" s="506" t="s">
        <v>737</v>
      </c>
      <c r="Q110" s="298"/>
      <c r="R110" s="508" t="s">
        <v>32</v>
      </c>
      <c r="S110" s="508"/>
      <c r="T110" s="508"/>
      <c r="U110" s="508"/>
      <c r="V110" s="508"/>
      <c r="W110" s="508"/>
      <c r="X110" s="508"/>
    </row>
    <row r="111" spans="1:24" ht="15" customHeight="1">
      <c r="A111" s="278"/>
      <c r="B111" s="278"/>
      <c r="C111" s="292"/>
      <c r="D111" s="278"/>
      <c r="E111" s="278"/>
      <c r="F111" s="278"/>
      <c r="G111" s="278"/>
      <c r="H111" s="304"/>
      <c r="I111" s="278"/>
      <c r="J111" s="273"/>
      <c r="K111" s="273"/>
      <c r="L111" s="279"/>
      <c r="M111" s="317"/>
      <c r="N111" s="317"/>
      <c r="O111" s="317"/>
      <c r="P111" s="507"/>
      <c r="Q111" s="298"/>
      <c r="R111" s="508"/>
      <c r="S111" s="508"/>
      <c r="T111" s="508"/>
      <c r="U111" s="508"/>
      <c r="V111" s="508"/>
      <c r="W111" s="508"/>
      <c r="X111" s="508"/>
    </row>
    <row r="112" spans="1:24" ht="15" customHeight="1">
      <c r="A112" s="278"/>
      <c r="B112" s="278"/>
      <c r="C112" s="292"/>
      <c r="D112" s="278"/>
      <c r="E112" s="278"/>
      <c r="F112" s="278"/>
      <c r="G112" s="278"/>
      <c r="H112" s="304"/>
      <c r="I112" s="278"/>
      <c r="J112" s="273"/>
      <c r="K112" s="273"/>
      <c r="L112" s="279"/>
      <c r="M112" s="317"/>
      <c r="N112" s="317"/>
      <c r="O112" s="317"/>
      <c r="P112" s="347"/>
      <c r="Q112" s="307"/>
      <c r="R112" s="283"/>
      <c r="S112" s="283"/>
      <c r="T112" s="283"/>
      <c r="U112" s="270"/>
      <c r="V112" s="270"/>
      <c r="W112" s="270"/>
      <c r="X112" s="341"/>
    </row>
    <row r="113" spans="1:24" ht="15" customHeight="1">
      <c r="A113" s="278"/>
      <c r="B113" s="278"/>
      <c r="C113" s="292"/>
      <c r="D113" s="278"/>
      <c r="E113" s="278"/>
      <c r="F113" s="278"/>
      <c r="G113" s="278"/>
      <c r="H113" s="304"/>
      <c r="I113" s="278"/>
      <c r="J113" s="512" t="s">
        <v>677</v>
      </c>
      <c r="K113" s="574"/>
      <c r="L113" s="316"/>
      <c r="M113" s="294"/>
      <c r="N113" s="317"/>
      <c r="O113" s="317"/>
      <c r="P113" s="506" t="s">
        <v>738</v>
      </c>
      <c r="Q113" s="298"/>
      <c r="R113" s="288" t="s">
        <v>739</v>
      </c>
      <c r="S113" s="270"/>
      <c r="T113" s="270"/>
      <c r="U113" s="270"/>
      <c r="V113" s="270"/>
      <c r="W113" s="270"/>
      <c r="X113" s="270"/>
    </row>
    <row r="114" spans="1:24" ht="15" customHeight="1">
      <c r="A114" s="278"/>
      <c r="B114" s="278"/>
      <c r="C114" s="292"/>
      <c r="D114" s="278"/>
      <c r="E114" s="278"/>
      <c r="F114" s="278"/>
      <c r="G114" s="278"/>
      <c r="H114" s="304"/>
      <c r="I114" s="278"/>
      <c r="J114" s="575"/>
      <c r="K114" s="576"/>
      <c r="L114" s="348"/>
      <c r="M114" s="294"/>
      <c r="N114" s="337"/>
      <c r="O114" s="322"/>
      <c r="P114" s="507"/>
      <c r="Q114" s="298"/>
      <c r="R114" s="288" t="s">
        <v>886</v>
      </c>
      <c r="S114" s="288"/>
      <c r="T114" s="270"/>
      <c r="U114" s="270"/>
      <c r="V114" s="270"/>
      <c r="W114" s="270"/>
      <c r="X114" s="270"/>
    </row>
    <row r="115" spans="1:24" ht="15" customHeight="1">
      <c r="A115" s="278"/>
      <c r="B115" s="278"/>
      <c r="C115" s="292"/>
      <c r="D115" s="278"/>
      <c r="E115" s="278"/>
      <c r="F115" s="278"/>
      <c r="G115" s="278"/>
      <c r="H115" s="304"/>
      <c r="I115" s="278"/>
      <c r="J115" s="575"/>
      <c r="K115" s="576"/>
      <c r="L115" s="348"/>
      <c r="M115" s="294"/>
      <c r="N115" s="337"/>
      <c r="O115" s="321"/>
      <c r="P115" s="307"/>
      <c r="Q115" s="307"/>
      <c r="R115" s="283"/>
      <c r="S115" s="283"/>
      <c r="T115" s="283"/>
      <c r="U115" s="270"/>
      <c r="V115" s="270"/>
      <c r="W115" s="270"/>
      <c r="X115" s="270"/>
    </row>
    <row r="116" spans="1:24" ht="15" customHeight="1">
      <c r="A116" s="278"/>
      <c r="B116" s="278"/>
      <c r="C116" s="292"/>
      <c r="D116" s="278"/>
      <c r="E116" s="278"/>
      <c r="F116" s="278"/>
      <c r="G116" s="278"/>
      <c r="H116" s="304"/>
      <c r="I116" s="278"/>
      <c r="J116" s="575"/>
      <c r="K116" s="576"/>
      <c r="L116" s="348"/>
      <c r="M116" s="297"/>
      <c r="N116" s="346"/>
      <c r="O116" s="319"/>
      <c r="P116" s="282"/>
      <c r="Q116" s="282"/>
      <c r="R116" s="283"/>
      <c r="S116" s="283"/>
      <c r="T116" s="283"/>
      <c r="U116" s="270"/>
      <c r="V116" s="270"/>
      <c r="W116" s="270"/>
      <c r="X116" s="341"/>
    </row>
    <row r="117" spans="1:24" ht="21" customHeight="1">
      <c r="A117" s="278"/>
      <c r="B117" s="278"/>
      <c r="C117" s="292"/>
      <c r="D117" s="278"/>
      <c r="E117" s="278"/>
      <c r="F117" s="278"/>
      <c r="G117" s="278"/>
      <c r="H117" s="304"/>
      <c r="I117" s="312"/>
      <c r="J117" s="575"/>
      <c r="K117" s="576"/>
      <c r="L117" s="349"/>
      <c r="M117" s="314"/>
      <c r="N117" s="350"/>
      <c r="O117" s="320"/>
      <c r="P117" s="506" t="s">
        <v>740</v>
      </c>
      <c r="Q117" s="298"/>
      <c r="R117" s="508" t="s">
        <v>741</v>
      </c>
      <c r="S117" s="508"/>
      <c r="T117" s="508"/>
      <c r="U117" s="508"/>
      <c r="V117" s="508"/>
      <c r="W117" s="508"/>
      <c r="X117" s="508"/>
    </row>
    <row r="118" spans="1:24" ht="21" customHeight="1">
      <c r="A118" s="278"/>
      <c r="B118" s="278"/>
      <c r="C118" s="292"/>
      <c r="D118" s="278"/>
      <c r="E118" s="278"/>
      <c r="F118" s="278"/>
      <c r="G118" s="278"/>
      <c r="H118" s="304"/>
      <c r="I118" s="278"/>
      <c r="J118" s="575"/>
      <c r="K118" s="576"/>
      <c r="L118" s="348"/>
      <c r="M118" s="297"/>
      <c r="N118" s="321"/>
      <c r="O118" s="321"/>
      <c r="P118" s="507"/>
      <c r="Q118" s="298"/>
      <c r="R118" s="508"/>
      <c r="S118" s="508"/>
      <c r="T118" s="508"/>
      <c r="U118" s="508"/>
      <c r="V118" s="508"/>
      <c r="W118" s="508"/>
      <c r="X118" s="508"/>
    </row>
    <row r="119" spans="1:24" ht="3" customHeight="1">
      <c r="A119" s="278"/>
      <c r="B119" s="278"/>
      <c r="C119" s="292"/>
      <c r="D119" s="278"/>
      <c r="E119" s="278"/>
      <c r="F119" s="278"/>
      <c r="G119" s="278"/>
      <c r="H119" s="304"/>
      <c r="I119" s="278"/>
      <c r="J119" s="575"/>
      <c r="K119" s="576"/>
      <c r="L119" s="348"/>
      <c r="M119" s="297"/>
      <c r="N119" s="321"/>
      <c r="O119" s="321"/>
      <c r="P119" s="282"/>
      <c r="Q119" s="282"/>
      <c r="R119" s="286"/>
      <c r="S119" s="286"/>
      <c r="T119" s="286"/>
      <c r="U119" s="288"/>
      <c r="V119" s="288"/>
      <c r="W119" s="288"/>
      <c r="X119" s="289"/>
    </row>
    <row r="120" spans="1:24" ht="2.25" customHeight="1">
      <c r="A120" s="278"/>
      <c r="B120" s="278"/>
      <c r="C120" s="292"/>
      <c r="D120" s="278"/>
      <c r="E120" s="278"/>
      <c r="F120" s="278"/>
      <c r="G120" s="278"/>
      <c r="H120" s="304"/>
      <c r="I120" s="278"/>
      <c r="J120" s="575"/>
      <c r="K120" s="576"/>
      <c r="L120" s="348"/>
      <c r="M120" s="297"/>
      <c r="N120" s="320"/>
      <c r="O120" s="340"/>
      <c r="P120" s="506" t="s">
        <v>742</v>
      </c>
      <c r="Q120" s="298"/>
      <c r="R120" s="508" t="s">
        <v>33</v>
      </c>
      <c r="S120" s="508"/>
      <c r="T120" s="508"/>
      <c r="U120" s="508"/>
      <c r="V120" s="508"/>
      <c r="W120" s="508"/>
      <c r="X120" s="508"/>
    </row>
    <row r="121" spans="1:24" ht="15" customHeight="1">
      <c r="A121" s="278"/>
      <c r="B121" s="278"/>
      <c r="C121" s="292"/>
      <c r="D121" s="278"/>
      <c r="E121" s="278"/>
      <c r="F121" s="278"/>
      <c r="G121" s="278"/>
      <c r="H121" s="304"/>
      <c r="I121" s="278"/>
      <c r="J121" s="577"/>
      <c r="K121" s="578"/>
      <c r="L121" s="316"/>
      <c r="M121" s="294"/>
      <c r="N121" s="321"/>
      <c r="O121" s="321"/>
      <c r="P121" s="507"/>
      <c r="Q121" s="298"/>
      <c r="R121" s="508"/>
      <c r="S121" s="508"/>
      <c r="T121" s="508"/>
      <c r="U121" s="508"/>
      <c r="V121" s="508"/>
      <c r="W121" s="508"/>
      <c r="X121" s="508"/>
    </row>
    <row r="122" spans="1:24" ht="15" customHeight="1">
      <c r="A122" s="278"/>
      <c r="B122" s="278"/>
      <c r="C122" s="292"/>
      <c r="D122" s="278"/>
      <c r="E122" s="278"/>
      <c r="F122" s="278"/>
      <c r="G122" s="278"/>
      <c r="H122" s="304"/>
      <c r="I122" s="278"/>
      <c r="J122" s="273"/>
      <c r="K122" s="351"/>
      <c r="L122" s="316"/>
      <c r="M122" s="294"/>
      <c r="N122" s="321"/>
      <c r="O122" s="321"/>
      <c r="P122" s="307"/>
      <c r="Q122" s="307"/>
      <c r="R122" s="283"/>
      <c r="S122" s="283"/>
      <c r="T122" s="283"/>
      <c r="U122" s="270"/>
      <c r="V122" s="270"/>
      <c r="W122" s="270"/>
      <c r="X122" s="270"/>
    </row>
    <row r="123" spans="1:24" ht="6" customHeight="1">
      <c r="A123" s="278"/>
      <c r="B123" s="278"/>
      <c r="C123" s="292"/>
      <c r="D123" s="278"/>
      <c r="E123" s="278"/>
      <c r="F123" s="278"/>
      <c r="G123" s="278"/>
      <c r="H123" s="304"/>
      <c r="I123" s="278"/>
      <c r="J123" s="521" t="s">
        <v>743</v>
      </c>
      <c r="K123" s="554"/>
      <c r="L123" s="279"/>
      <c r="M123" s="279"/>
      <c r="N123" s="279"/>
      <c r="O123" s="279"/>
      <c r="P123" s="282"/>
      <c r="Q123" s="282"/>
      <c r="R123" s="283"/>
      <c r="S123" s="283"/>
      <c r="T123" s="283"/>
      <c r="U123" s="270"/>
      <c r="V123" s="270"/>
      <c r="W123" s="270"/>
      <c r="X123" s="341"/>
    </row>
    <row r="124" spans="1:24" ht="15" customHeight="1">
      <c r="A124" s="278"/>
      <c r="B124" s="278"/>
      <c r="C124" s="292"/>
      <c r="D124" s="278"/>
      <c r="E124" s="278"/>
      <c r="F124" s="278"/>
      <c r="G124" s="278"/>
      <c r="H124" s="304"/>
      <c r="I124" s="278"/>
      <c r="J124" s="555"/>
      <c r="K124" s="556"/>
      <c r="L124" s="352"/>
      <c r="M124" s="294"/>
      <c r="N124" s="317"/>
      <c r="O124" s="317"/>
      <c r="P124" s="506" t="s">
        <v>744</v>
      </c>
      <c r="Q124" s="298"/>
      <c r="R124" s="508" t="s">
        <v>745</v>
      </c>
      <c r="S124" s="508"/>
      <c r="T124" s="508"/>
      <c r="U124" s="508"/>
      <c r="V124" s="508"/>
      <c r="W124" s="508"/>
      <c r="X124" s="508"/>
    </row>
    <row r="125" spans="1:24" ht="15" customHeight="1">
      <c r="A125" s="278"/>
      <c r="B125" s="278"/>
      <c r="C125" s="292"/>
      <c r="D125" s="278"/>
      <c r="E125" s="278"/>
      <c r="F125" s="278"/>
      <c r="G125" s="278"/>
      <c r="H125" s="304"/>
      <c r="I125" s="278"/>
      <c r="J125" s="555"/>
      <c r="K125" s="556"/>
      <c r="L125" s="352"/>
      <c r="M125" s="293"/>
      <c r="N125" s="337"/>
      <c r="O125" s="322"/>
      <c r="P125" s="507"/>
      <c r="Q125" s="298"/>
      <c r="R125" s="508"/>
      <c r="S125" s="508"/>
      <c r="T125" s="508"/>
      <c r="U125" s="508"/>
      <c r="V125" s="508"/>
      <c r="W125" s="508"/>
      <c r="X125" s="508"/>
    </row>
    <row r="126" spans="1:24" ht="15" customHeight="1">
      <c r="A126" s="278"/>
      <c r="B126" s="278"/>
      <c r="C126" s="292"/>
      <c r="D126" s="278"/>
      <c r="E126" s="278"/>
      <c r="F126" s="278"/>
      <c r="G126" s="278"/>
      <c r="H126" s="304"/>
      <c r="I126" s="333"/>
      <c r="J126" s="555"/>
      <c r="K126" s="556"/>
      <c r="L126" s="352"/>
      <c r="M126" s="293"/>
      <c r="N126" s="337"/>
      <c r="O126" s="321"/>
      <c r="P126" s="307"/>
      <c r="Q126" s="307"/>
      <c r="R126" s="283"/>
      <c r="S126" s="283"/>
      <c r="T126" s="283"/>
      <c r="U126" s="270"/>
      <c r="V126" s="270"/>
      <c r="W126" s="270"/>
      <c r="X126" s="270"/>
    </row>
    <row r="127" spans="1:24" ht="8.25" customHeight="1">
      <c r="A127" s="278"/>
      <c r="B127" s="278"/>
      <c r="C127" s="292"/>
      <c r="D127" s="278"/>
      <c r="E127" s="278"/>
      <c r="F127" s="278"/>
      <c r="G127" s="278"/>
      <c r="H127" s="304"/>
      <c r="I127" s="278"/>
      <c r="J127" s="555"/>
      <c r="K127" s="556"/>
      <c r="L127" s="353"/>
      <c r="M127" s="354"/>
      <c r="N127" s="346"/>
      <c r="O127" s="319"/>
      <c r="P127" s="282"/>
      <c r="Q127" s="282"/>
      <c r="R127" s="283"/>
      <c r="S127" s="283"/>
      <c r="T127" s="283"/>
      <c r="U127" s="270"/>
      <c r="V127" s="270"/>
      <c r="W127" s="270"/>
      <c r="X127" s="341"/>
    </row>
    <row r="128" spans="1:24" ht="15" customHeight="1">
      <c r="A128" s="278"/>
      <c r="B128" s="278"/>
      <c r="C128" s="292"/>
      <c r="D128" s="278"/>
      <c r="E128" s="278"/>
      <c r="F128" s="278"/>
      <c r="G128" s="278"/>
      <c r="H128" s="304"/>
      <c r="I128" s="278"/>
      <c r="J128" s="555"/>
      <c r="K128" s="556"/>
      <c r="L128" s="352"/>
      <c r="M128" s="293"/>
      <c r="N128" s="321"/>
      <c r="O128" s="323"/>
      <c r="P128" s="506" t="s">
        <v>746</v>
      </c>
      <c r="Q128" s="298"/>
      <c r="R128" s="508" t="s">
        <v>747</v>
      </c>
      <c r="S128" s="508"/>
      <c r="T128" s="508"/>
      <c r="U128" s="508"/>
      <c r="V128" s="508"/>
      <c r="W128" s="508"/>
      <c r="X128" s="508"/>
    </row>
    <row r="129" spans="1:24" ht="15" customHeight="1">
      <c r="A129" s="278"/>
      <c r="B129" s="278"/>
      <c r="C129" s="292"/>
      <c r="D129" s="278"/>
      <c r="E129" s="278"/>
      <c r="F129" s="278"/>
      <c r="G129" s="278"/>
      <c r="H129" s="304"/>
      <c r="I129" s="278"/>
      <c r="J129" s="555"/>
      <c r="K129" s="556"/>
      <c r="L129" s="352"/>
      <c r="M129" s="293"/>
      <c r="N129" s="321"/>
      <c r="O129" s="321"/>
      <c r="P129" s="507"/>
      <c r="Q129" s="298"/>
      <c r="R129" s="508" t="s">
        <v>748</v>
      </c>
      <c r="S129" s="508"/>
      <c r="T129" s="508"/>
      <c r="U129" s="508"/>
      <c r="V129" s="508"/>
      <c r="W129" s="508"/>
      <c r="X129" s="508"/>
    </row>
    <row r="130" spans="1:24" ht="3" customHeight="1">
      <c r="A130" s="278"/>
      <c r="B130" s="278"/>
      <c r="C130" s="292"/>
      <c r="D130" s="278"/>
      <c r="E130" s="278"/>
      <c r="F130" s="278"/>
      <c r="G130" s="278"/>
      <c r="H130" s="304"/>
      <c r="I130" s="278"/>
      <c r="J130" s="557"/>
      <c r="K130" s="558"/>
      <c r="L130" s="352"/>
      <c r="M130" s="293"/>
      <c r="N130" s="321"/>
      <c r="O130" s="321"/>
      <c r="P130" s="307"/>
      <c r="Q130" s="307"/>
      <c r="R130" s="283"/>
      <c r="S130" s="283"/>
      <c r="T130" s="283"/>
      <c r="U130" s="270"/>
      <c r="V130" s="270"/>
      <c r="W130" s="270"/>
      <c r="X130" s="341"/>
    </row>
    <row r="131" spans="1:24" ht="2.25" customHeight="1">
      <c r="A131" s="278"/>
      <c r="B131" s="278"/>
      <c r="C131" s="292"/>
      <c r="D131" s="278"/>
      <c r="E131" s="278"/>
      <c r="F131" s="278"/>
      <c r="G131" s="278"/>
      <c r="H131" s="304"/>
      <c r="I131" s="278"/>
      <c r="J131" s="273"/>
      <c r="K131" s="273"/>
      <c r="L131" s="279"/>
      <c r="M131" s="279"/>
      <c r="N131" s="279"/>
      <c r="O131" s="279"/>
      <c r="P131" s="282"/>
      <c r="Q131" s="282"/>
      <c r="R131" s="283"/>
      <c r="S131" s="283"/>
      <c r="T131" s="283"/>
      <c r="U131" s="270"/>
      <c r="V131" s="270"/>
      <c r="W131" s="270"/>
      <c r="X131" s="341"/>
    </row>
    <row r="132" spans="1:24" ht="20.25" customHeight="1">
      <c r="A132" s="278"/>
      <c r="B132" s="278"/>
      <c r="C132" s="292"/>
      <c r="D132" s="278"/>
      <c r="E132" s="278"/>
      <c r="F132" s="278"/>
      <c r="G132" s="278"/>
      <c r="H132" s="304"/>
      <c r="I132" s="278"/>
      <c r="J132" s="273"/>
      <c r="K132" s="273"/>
      <c r="L132" s="294"/>
      <c r="M132" s="294"/>
      <c r="N132" s="294"/>
      <c r="O132" s="285"/>
      <c r="P132" s="506" t="s">
        <v>749</v>
      </c>
      <c r="Q132" s="298"/>
      <c r="R132" s="508" t="s">
        <v>887</v>
      </c>
      <c r="S132" s="579"/>
      <c r="T132" s="579"/>
      <c r="U132" s="579"/>
      <c r="V132" s="579"/>
      <c r="W132" s="579"/>
      <c r="X132" s="579"/>
    </row>
    <row r="133" spans="1:24" ht="21" customHeight="1">
      <c r="A133" s="278"/>
      <c r="B133" s="278"/>
      <c r="C133" s="292"/>
      <c r="D133" s="278"/>
      <c r="E133" s="278"/>
      <c r="F133" s="278"/>
      <c r="G133" s="278"/>
      <c r="H133" s="304"/>
      <c r="I133" s="278"/>
      <c r="J133" s="546" t="s">
        <v>750</v>
      </c>
      <c r="K133" s="580"/>
      <c r="L133" s="295"/>
      <c r="M133" s="294"/>
      <c r="N133" s="297"/>
      <c r="O133" s="294"/>
      <c r="P133" s="507"/>
      <c r="Q133" s="298"/>
      <c r="R133" s="579"/>
      <c r="S133" s="579"/>
      <c r="T133" s="579"/>
      <c r="U133" s="579"/>
      <c r="V133" s="579"/>
      <c r="W133" s="579"/>
      <c r="X133" s="579"/>
    </row>
    <row r="134" spans="1:24" ht="8.25" customHeight="1">
      <c r="A134" s="278"/>
      <c r="B134" s="278"/>
      <c r="C134" s="292"/>
      <c r="D134" s="278"/>
      <c r="E134" s="278"/>
      <c r="F134" s="278"/>
      <c r="G134" s="278"/>
      <c r="H134" s="304"/>
      <c r="I134" s="278"/>
      <c r="J134" s="581"/>
      <c r="K134" s="582"/>
      <c r="L134" s="295"/>
      <c r="M134" s="294"/>
      <c r="N134" s="297"/>
      <c r="O134" s="294"/>
      <c r="P134" s="282"/>
      <c r="Q134" s="282"/>
      <c r="R134" s="286"/>
      <c r="S134" s="286"/>
      <c r="T134" s="286"/>
      <c r="U134" s="288"/>
      <c r="V134" s="288"/>
      <c r="W134" s="288"/>
      <c r="X134" s="341"/>
    </row>
    <row r="135" spans="1:24" ht="15" customHeight="1">
      <c r="A135" s="278"/>
      <c r="B135" s="278"/>
      <c r="C135" s="292"/>
      <c r="D135" s="278"/>
      <c r="E135" s="278"/>
      <c r="F135" s="278"/>
      <c r="G135" s="278"/>
      <c r="H135" s="304"/>
      <c r="I135" s="278"/>
      <c r="J135" s="581"/>
      <c r="K135" s="582"/>
      <c r="L135" s="295"/>
      <c r="M135" s="294"/>
      <c r="N135" s="297"/>
      <c r="O135" s="285"/>
      <c r="P135" s="506" t="s">
        <v>34</v>
      </c>
      <c r="Q135" s="298"/>
      <c r="R135" s="508" t="s">
        <v>35</v>
      </c>
      <c r="S135" s="508"/>
      <c r="T135" s="508"/>
      <c r="U135" s="508"/>
      <c r="V135" s="508"/>
      <c r="W135" s="508"/>
      <c r="X135" s="522"/>
    </row>
    <row r="136" spans="1:24" ht="15" customHeight="1">
      <c r="A136" s="278"/>
      <c r="B136" s="278"/>
      <c r="C136" s="292"/>
      <c r="D136" s="278"/>
      <c r="E136" s="278"/>
      <c r="F136" s="278"/>
      <c r="G136" s="278"/>
      <c r="H136" s="304"/>
      <c r="I136" s="278"/>
      <c r="J136" s="581"/>
      <c r="K136" s="582"/>
      <c r="L136" s="295"/>
      <c r="M136" s="293"/>
      <c r="N136" s="297"/>
      <c r="O136" s="294"/>
      <c r="P136" s="507"/>
      <c r="Q136" s="298"/>
      <c r="R136" s="508"/>
      <c r="S136" s="508"/>
      <c r="T136" s="508"/>
      <c r="U136" s="508"/>
      <c r="V136" s="508"/>
      <c r="W136" s="508"/>
      <c r="X136" s="522"/>
    </row>
    <row r="137" spans="1:24" ht="15" customHeight="1">
      <c r="A137" s="278"/>
      <c r="B137" s="278"/>
      <c r="C137" s="292"/>
      <c r="D137" s="278"/>
      <c r="E137" s="278"/>
      <c r="F137" s="278"/>
      <c r="G137" s="278"/>
      <c r="H137" s="304"/>
      <c r="I137" s="312"/>
      <c r="J137" s="581"/>
      <c r="K137" s="582"/>
      <c r="L137" s="313"/>
      <c r="M137" s="314"/>
      <c r="N137" s="285"/>
      <c r="O137" s="294"/>
      <c r="P137" s="307"/>
      <c r="Q137" s="307"/>
      <c r="R137" s="286"/>
      <c r="S137" s="286"/>
      <c r="T137" s="286"/>
      <c r="U137" s="288"/>
      <c r="V137" s="288"/>
      <c r="W137" s="288"/>
      <c r="X137" s="341"/>
    </row>
    <row r="138" spans="1:24" ht="6" customHeight="1">
      <c r="A138" s="278"/>
      <c r="B138" s="278"/>
      <c r="C138" s="292"/>
      <c r="D138" s="278"/>
      <c r="E138" s="278"/>
      <c r="F138" s="278"/>
      <c r="G138" s="278"/>
      <c r="H138" s="304"/>
      <c r="I138" s="278"/>
      <c r="J138" s="581"/>
      <c r="K138" s="582"/>
      <c r="L138" s="295"/>
      <c r="M138" s="294"/>
      <c r="N138" s="297"/>
      <c r="O138" s="294"/>
      <c r="P138" s="282"/>
      <c r="Q138" s="282"/>
      <c r="R138" s="286"/>
      <c r="S138" s="286"/>
      <c r="T138" s="286"/>
      <c r="U138" s="288"/>
      <c r="V138" s="288"/>
      <c r="W138" s="288"/>
      <c r="X138" s="341"/>
    </row>
    <row r="139" spans="1:24" ht="15" customHeight="1">
      <c r="A139" s="278"/>
      <c r="B139" s="278"/>
      <c r="C139" s="292"/>
      <c r="D139" s="278"/>
      <c r="E139" s="278"/>
      <c r="F139" s="278"/>
      <c r="G139" s="278"/>
      <c r="H139" s="304"/>
      <c r="I139" s="278"/>
      <c r="J139" s="581"/>
      <c r="K139" s="582"/>
      <c r="L139" s="295"/>
      <c r="M139" s="294"/>
      <c r="N139" s="297"/>
      <c r="O139" s="285"/>
      <c r="P139" s="506" t="s">
        <v>751</v>
      </c>
      <c r="Q139" s="298"/>
      <c r="R139" s="508" t="s">
        <v>752</v>
      </c>
      <c r="S139" s="508"/>
      <c r="T139" s="508"/>
      <c r="U139" s="508"/>
      <c r="V139" s="508"/>
      <c r="W139" s="508"/>
      <c r="X139" s="522"/>
    </row>
    <row r="140" spans="1:24" ht="15" customHeight="1">
      <c r="A140" s="278"/>
      <c r="B140" s="278"/>
      <c r="C140" s="292"/>
      <c r="D140" s="278"/>
      <c r="E140" s="278"/>
      <c r="F140" s="278"/>
      <c r="G140" s="278"/>
      <c r="H140" s="304"/>
      <c r="I140" s="278"/>
      <c r="J140" s="581"/>
      <c r="K140" s="582"/>
      <c r="L140" s="295"/>
      <c r="M140" s="294"/>
      <c r="N140" s="297"/>
      <c r="O140" s="294"/>
      <c r="P140" s="507"/>
      <c r="Q140" s="298"/>
      <c r="R140" s="508"/>
      <c r="S140" s="508"/>
      <c r="T140" s="508"/>
      <c r="U140" s="508"/>
      <c r="V140" s="508"/>
      <c r="W140" s="508"/>
      <c r="X140" s="522"/>
    </row>
    <row r="141" spans="1:24" ht="3" customHeight="1">
      <c r="A141" s="278"/>
      <c r="B141" s="278"/>
      <c r="C141" s="292"/>
      <c r="D141" s="278"/>
      <c r="E141" s="278"/>
      <c r="F141" s="278"/>
      <c r="G141" s="278"/>
      <c r="H141" s="304"/>
      <c r="I141" s="278"/>
      <c r="J141" s="581"/>
      <c r="K141" s="582"/>
      <c r="L141" s="295"/>
      <c r="M141" s="294"/>
      <c r="N141" s="297"/>
      <c r="O141" s="294"/>
      <c r="P141" s="282"/>
      <c r="Q141" s="282"/>
      <c r="R141" s="286"/>
      <c r="S141" s="286"/>
      <c r="T141" s="286"/>
      <c r="U141" s="288"/>
      <c r="V141" s="288"/>
      <c r="W141" s="288"/>
      <c r="X141" s="341"/>
    </row>
    <row r="142" spans="1:24" ht="2.25" customHeight="1">
      <c r="A142" s="278"/>
      <c r="B142" s="278"/>
      <c r="C142" s="292"/>
      <c r="D142" s="278"/>
      <c r="E142" s="278"/>
      <c r="F142" s="278"/>
      <c r="G142" s="278"/>
      <c r="H142" s="304"/>
      <c r="I142" s="278"/>
      <c r="J142" s="583"/>
      <c r="K142" s="584"/>
      <c r="L142" s="295"/>
      <c r="M142" s="294"/>
      <c r="N142" s="297"/>
      <c r="O142" s="285"/>
      <c r="P142" s="506" t="s">
        <v>753</v>
      </c>
      <c r="Q142" s="298"/>
      <c r="R142" s="508" t="s">
        <v>754</v>
      </c>
      <c r="S142" s="508"/>
      <c r="T142" s="508"/>
      <c r="U142" s="508"/>
      <c r="V142" s="508"/>
      <c r="W142" s="508"/>
      <c r="X142" s="508"/>
    </row>
    <row r="143" spans="1:24" ht="15" customHeight="1">
      <c r="A143" s="278"/>
      <c r="B143" s="278"/>
      <c r="C143" s="292"/>
      <c r="D143" s="278"/>
      <c r="E143" s="278"/>
      <c r="F143" s="278"/>
      <c r="G143" s="278"/>
      <c r="H143" s="304"/>
      <c r="I143" s="278"/>
      <c r="J143" s="273"/>
      <c r="K143" s="273"/>
      <c r="L143" s="294"/>
      <c r="M143" s="294"/>
      <c r="N143" s="294"/>
      <c r="O143" s="294"/>
      <c r="P143" s="507"/>
      <c r="Q143" s="298"/>
      <c r="R143" s="508"/>
      <c r="S143" s="508"/>
      <c r="T143" s="508"/>
      <c r="U143" s="508"/>
      <c r="V143" s="508"/>
      <c r="W143" s="508"/>
      <c r="X143" s="508"/>
    </row>
    <row r="144" spans="1:24" ht="15" customHeight="1">
      <c r="A144" s="278"/>
      <c r="B144" s="278"/>
      <c r="C144" s="299"/>
      <c r="D144" s="278"/>
      <c r="E144" s="278"/>
      <c r="F144" s="278"/>
      <c r="G144" s="278"/>
      <c r="H144" s="299"/>
      <c r="I144" s="278"/>
      <c r="J144" s="273"/>
      <c r="K144" s="273"/>
      <c r="L144" s="294"/>
      <c r="M144" s="294"/>
      <c r="N144" s="294"/>
      <c r="O144" s="294"/>
      <c r="P144" s="307"/>
      <c r="Q144" s="307"/>
      <c r="R144" s="288"/>
      <c r="S144" s="288"/>
      <c r="T144" s="288"/>
      <c r="U144" s="288"/>
      <c r="V144" s="288"/>
      <c r="W144" s="288"/>
      <c r="X144" s="288"/>
    </row>
    <row r="145" spans="1:24" ht="15" customHeight="1">
      <c r="A145" s="278"/>
      <c r="B145" s="278"/>
      <c r="C145" s="299"/>
      <c r="D145" s="299"/>
      <c r="E145" s="299"/>
      <c r="F145" s="299"/>
      <c r="G145" s="299"/>
      <c r="H145" s="299"/>
      <c r="I145" s="278"/>
      <c r="J145" s="273"/>
      <c r="K145" s="273"/>
      <c r="L145" s="279"/>
      <c r="M145" s="279"/>
      <c r="N145" s="279"/>
      <c r="O145" s="279"/>
      <c r="P145" s="282"/>
      <c r="Q145" s="282"/>
      <c r="R145" s="283"/>
      <c r="S145" s="283"/>
      <c r="T145" s="283"/>
      <c r="U145" s="270"/>
      <c r="V145" s="270"/>
      <c r="W145" s="270"/>
      <c r="X145" s="341"/>
    </row>
    <row r="146" spans="1:24" ht="6" customHeight="1">
      <c r="A146" s="278"/>
      <c r="B146" s="278"/>
      <c r="C146" s="292"/>
      <c r="D146" s="278"/>
      <c r="E146" s="278"/>
      <c r="F146" s="278"/>
      <c r="G146" s="278"/>
      <c r="H146" s="304"/>
      <c r="I146" s="278"/>
      <c r="J146" s="273"/>
      <c r="K146" s="273"/>
      <c r="L146" s="294"/>
      <c r="M146" s="294"/>
      <c r="N146" s="294"/>
      <c r="O146" s="285"/>
      <c r="P146" s="506" t="s">
        <v>755</v>
      </c>
      <c r="Q146" s="298"/>
      <c r="R146" s="508" t="s">
        <v>888</v>
      </c>
      <c r="S146" s="508"/>
      <c r="T146" s="508"/>
      <c r="U146" s="508"/>
      <c r="V146" s="508"/>
      <c r="W146" s="508"/>
      <c r="X146" s="508"/>
    </row>
    <row r="147" spans="1:24" ht="15" customHeight="1">
      <c r="A147" s="278"/>
      <c r="B147" s="278"/>
      <c r="C147" s="292"/>
      <c r="D147" s="278"/>
      <c r="E147" s="278"/>
      <c r="F147" s="278"/>
      <c r="G147" s="278"/>
      <c r="H147" s="304"/>
      <c r="I147" s="278"/>
      <c r="J147" s="521" t="s">
        <v>678</v>
      </c>
      <c r="K147" s="554"/>
      <c r="L147" s="295"/>
      <c r="M147" s="294"/>
      <c r="N147" s="297"/>
      <c r="O147" s="294"/>
      <c r="P147" s="507"/>
      <c r="Q147" s="298"/>
      <c r="R147" s="508"/>
      <c r="S147" s="508"/>
      <c r="T147" s="508"/>
      <c r="U147" s="508"/>
      <c r="V147" s="508"/>
      <c r="W147" s="508"/>
      <c r="X147" s="508"/>
    </row>
    <row r="148" spans="1:24" ht="15" customHeight="1">
      <c r="A148" s="278"/>
      <c r="B148" s="278"/>
      <c r="C148" s="292"/>
      <c r="D148" s="278"/>
      <c r="E148" s="278"/>
      <c r="F148" s="278"/>
      <c r="G148" s="278"/>
      <c r="H148" s="304"/>
      <c r="I148" s="278"/>
      <c r="J148" s="555"/>
      <c r="K148" s="556"/>
      <c r="L148" s="295"/>
      <c r="M148" s="294"/>
      <c r="N148" s="297"/>
      <c r="O148" s="294"/>
      <c r="P148" s="282"/>
      <c r="Q148" s="282"/>
      <c r="R148" s="283"/>
      <c r="S148" s="283"/>
      <c r="T148" s="283"/>
      <c r="U148" s="270"/>
      <c r="V148" s="270"/>
      <c r="W148" s="270"/>
      <c r="X148" s="341"/>
    </row>
    <row r="149" spans="1:24" ht="30" customHeight="1">
      <c r="A149" s="278"/>
      <c r="B149" s="278"/>
      <c r="C149" s="292"/>
      <c r="D149" s="278"/>
      <c r="E149" s="278"/>
      <c r="F149" s="278"/>
      <c r="G149" s="278"/>
      <c r="H149" s="304"/>
      <c r="I149" s="278"/>
      <c r="J149" s="555"/>
      <c r="K149" s="556"/>
      <c r="L149" s="295"/>
      <c r="M149" s="294"/>
      <c r="N149" s="297"/>
      <c r="O149" s="285"/>
      <c r="P149" s="506" t="s">
        <v>36</v>
      </c>
      <c r="Q149" s="298"/>
      <c r="R149" s="288" t="s">
        <v>889</v>
      </c>
      <c r="S149" s="288"/>
      <c r="T149" s="288"/>
      <c r="U149" s="288"/>
      <c r="V149" s="288"/>
      <c r="W149" s="288"/>
      <c r="X149" s="288"/>
    </row>
    <row r="150" spans="1:24" ht="15" customHeight="1">
      <c r="A150" s="278"/>
      <c r="B150" s="278"/>
      <c r="C150" s="292"/>
      <c r="D150" s="278"/>
      <c r="E150" s="278"/>
      <c r="F150" s="278"/>
      <c r="G150" s="278"/>
      <c r="H150" s="304"/>
      <c r="I150" s="278"/>
      <c r="J150" s="555"/>
      <c r="K150" s="556"/>
      <c r="L150" s="295"/>
      <c r="M150" s="293"/>
      <c r="N150" s="297"/>
      <c r="O150" s="294"/>
      <c r="P150" s="507"/>
      <c r="Q150" s="298"/>
      <c r="R150" s="288" t="s">
        <v>37</v>
      </c>
      <c r="S150" s="283"/>
      <c r="T150" s="283"/>
      <c r="U150" s="270"/>
      <c r="V150" s="288"/>
      <c r="W150" s="288"/>
      <c r="X150" s="288"/>
    </row>
    <row r="151" spans="1:24" ht="15" customHeight="1">
      <c r="A151" s="278"/>
      <c r="B151" s="278"/>
      <c r="C151" s="292"/>
      <c r="D151" s="278"/>
      <c r="E151" s="278"/>
      <c r="F151" s="278"/>
      <c r="G151" s="278"/>
      <c r="H151" s="304"/>
      <c r="I151" s="312"/>
      <c r="J151" s="555"/>
      <c r="K151" s="556"/>
      <c r="L151" s="313"/>
      <c r="M151" s="314"/>
      <c r="N151" s="285"/>
      <c r="O151" s="294"/>
      <c r="P151" s="307"/>
      <c r="Q151" s="307"/>
      <c r="R151" s="283"/>
      <c r="S151" s="283"/>
      <c r="T151" s="283"/>
      <c r="U151" s="270"/>
      <c r="V151" s="270"/>
      <c r="W151" s="270"/>
      <c r="X151" s="341"/>
    </row>
    <row r="152" spans="1:24" ht="6" customHeight="1">
      <c r="A152" s="278"/>
      <c r="B152" s="278"/>
      <c r="C152" s="292"/>
      <c r="D152" s="278"/>
      <c r="E152" s="278"/>
      <c r="F152" s="278"/>
      <c r="G152" s="278"/>
      <c r="H152" s="299"/>
      <c r="I152" s="278"/>
      <c r="J152" s="555"/>
      <c r="K152" s="556"/>
      <c r="L152" s="295"/>
      <c r="M152" s="294"/>
      <c r="N152" s="297"/>
      <c r="O152" s="294"/>
      <c r="P152" s="282"/>
      <c r="Q152" s="282"/>
      <c r="R152" s="283"/>
      <c r="S152" s="283"/>
      <c r="T152" s="283"/>
      <c r="U152" s="270"/>
      <c r="V152" s="270"/>
      <c r="W152" s="270"/>
      <c r="X152" s="341"/>
    </row>
    <row r="153" spans="1:24" ht="18.75" customHeight="1">
      <c r="A153" s="278"/>
      <c r="B153" s="278"/>
      <c r="C153" s="292"/>
      <c r="D153" s="278"/>
      <c r="E153" s="278"/>
      <c r="F153" s="278"/>
      <c r="G153" s="278"/>
      <c r="H153" s="299"/>
      <c r="I153" s="299"/>
      <c r="J153" s="555"/>
      <c r="K153" s="556"/>
      <c r="L153" s="295"/>
      <c r="M153" s="294"/>
      <c r="N153" s="297"/>
      <c r="O153" s="285"/>
      <c r="P153" s="506" t="s">
        <v>38</v>
      </c>
      <c r="Q153" s="298"/>
      <c r="R153" s="508" t="s">
        <v>39</v>
      </c>
      <c r="S153" s="508"/>
      <c r="T153" s="508"/>
      <c r="U153" s="508"/>
      <c r="V153" s="508"/>
      <c r="W153" s="508"/>
      <c r="X153" s="508"/>
    </row>
    <row r="154" spans="1:24" ht="18.75" customHeight="1">
      <c r="A154" s="278"/>
      <c r="B154" s="278"/>
      <c r="C154" s="292"/>
      <c r="D154" s="278"/>
      <c r="E154" s="278"/>
      <c r="F154" s="278"/>
      <c r="G154" s="278"/>
      <c r="H154" s="299"/>
      <c r="I154" s="299"/>
      <c r="J154" s="555"/>
      <c r="K154" s="556"/>
      <c r="L154" s="295"/>
      <c r="M154" s="294"/>
      <c r="N154" s="297"/>
      <c r="O154" s="294"/>
      <c r="P154" s="507"/>
      <c r="Q154" s="298"/>
      <c r="R154" s="508"/>
      <c r="S154" s="508"/>
      <c r="T154" s="508"/>
      <c r="U154" s="508"/>
      <c r="V154" s="508"/>
      <c r="W154" s="508"/>
      <c r="X154" s="508"/>
    </row>
    <row r="155" spans="1:24" ht="3" customHeight="1">
      <c r="A155" s="278"/>
      <c r="B155" s="278"/>
      <c r="C155" s="292"/>
      <c r="D155" s="278"/>
      <c r="E155" s="278"/>
      <c r="F155" s="278"/>
      <c r="G155" s="278"/>
      <c r="H155" s="299"/>
      <c r="I155" s="299"/>
      <c r="J155" s="555"/>
      <c r="K155" s="556"/>
      <c r="L155" s="295"/>
      <c r="M155" s="294"/>
      <c r="N155" s="297"/>
      <c r="O155" s="294"/>
      <c r="P155" s="282"/>
      <c r="Q155" s="282"/>
      <c r="R155" s="286"/>
      <c r="S155" s="286"/>
      <c r="T155" s="286"/>
      <c r="U155" s="288"/>
      <c r="V155" s="288"/>
      <c r="W155" s="288"/>
      <c r="X155" s="289"/>
    </row>
    <row r="156" spans="1:24" ht="2.25" customHeight="1">
      <c r="A156" s="278"/>
      <c r="B156" s="278"/>
      <c r="C156" s="292"/>
      <c r="D156" s="278"/>
      <c r="E156" s="278"/>
      <c r="F156" s="278"/>
      <c r="G156" s="278"/>
      <c r="H156" s="299"/>
      <c r="I156" s="299"/>
      <c r="J156" s="557"/>
      <c r="K156" s="558"/>
      <c r="L156" s="295"/>
      <c r="M156" s="294"/>
      <c r="N156" s="297"/>
      <c r="O156" s="285"/>
      <c r="P156" s="506" t="s">
        <v>756</v>
      </c>
      <c r="Q156" s="298"/>
      <c r="R156" s="508" t="s">
        <v>890</v>
      </c>
      <c r="S156" s="508"/>
      <c r="T156" s="508"/>
      <c r="U156" s="508"/>
      <c r="V156" s="508"/>
      <c r="W156" s="508"/>
      <c r="X156" s="508"/>
    </row>
    <row r="157" spans="1:24" ht="15" customHeight="1">
      <c r="A157" s="278"/>
      <c r="B157" s="278"/>
      <c r="C157" s="292"/>
      <c r="D157" s="278"/>
      <c r="E157" s="278"/>
      <c r="F157" s="278"/>
      <c r="G157" s="278"/>
      <c r="H157" s="299"/>
      <c r="I157" s="299"/>
      <c r="J157" s="273"/>
      <c r="K157" s="273"/>
      <c r="L157" s="294"/>
      <c r="M157" s="294"/>
      <c r="N157" s="294"/>
      <c r="O157" s="355"/>
      <c r="P157" s="507"/>
      <c r="Q157" s="298"/>
      <c r="R157" s="508"/>
      <c r="S157" s="508"/>
      <c r="T157" s="508"/>
      <c r="U157" s="508"/>
      <c r="V157" s="508"/>
      <c r="W157" s="508"/>
      <c r="X157" s="508"/>
    </row>
    <row r="158" spans="1:24" ht="15" customHeight="1">
      <c r="A158" s="278"/>
      <c r="B158" s="278"/>
      <c r="C158" s="292"/>
      <c r="D158" s="278"/>
      <c r="E158" s="278"/>
      <c r="F158" s="278"/>
      <c r="G158" s="278"/>
      <c r="H158" s="299"/>
      <c r="I158" s="299"/>
      <c r="J158" s="273"/>
      <c r="K158" s="273"/>
      <c r="L158" s="279"/>
      <c r="M158" s="279"/>
      <c r="N158" s="279"/>
      <c r="O158" s="356"/>
      <c r="P158" s="282"/>
      <c r="Q158" s="282"/>
      <c r="R158" s="283"/>
      <c r="S158" s="283"/>
      <c r="T158" s="283"/>
      <c r="U158" s="270"/>
      <c r="V158" s="270"/>
      <c r="W158" s="270"/>
      <c r="X158" s="341"/>
    </row>
    <row r="159" spans="1:24" ht="6" customHeight="1">
      <c r="A159" s="278"/>
      <c r="B159" s="278"/>
      <c r="C159" s="292"/>
      <c r="D159" s="278"/>
      <c r="E159" s="278"/>
      <c r="F159" s="278"/>
      <c r="G159" s="278"/>
      <c r="H159" s="299"/>
      <c r="I159" s="299"/>
      <c r="J159" s="357"/>
      <c r="K159" s="357"/>
      <c r="L159" s="295"/>
      <c r="M159" s="294"/>
      <c r="N159" s="294"/>
      <c r="O159" s="320"/>
      <c r="P159" s="506" t="s">
        <v>891</v>
      </c>
      <c r="Q159" s="358"/>
      <c r="R159" s="508" t="s">
        <v>892</v>
      </c>
      <c r="S159" s="508"/>
      <c r="T159" s="508"/>
      <c r="U159" s="508"/>
      <c r="V159" s="508"/>
      <c r="W159" s="508"/>
      <c r="X159" s="522"/>
    </row>
    <row r="160" spans="1:24" ht="15" customHeight="1">
      <c r="A160" s="278"/>
      <c r="B160" s="278"/>
      <c r="C160" s="292"/>
      <c r="D160" s="278"/>
      <c r="E160" s="278"/>
      <c r="F160" s="278"/>
      <c r="G160" s="278"/>
      <c r="H160" s="299"/>
      <c r="I160" s="299"/>
      <c r="J160" s="357"/>
      <c r="K160" s="357"/>
      <c r="L160" s="295"/>
      <c r="M160" s="294"/>
      <c r="N160" s="294"/>
      <c r="O160" s="318"/>
      <c r="P160" s="507"/>
      <c r="Q160" s="358"/>
      <c r="R160" s="508"/>
      <c r="S160" s="508"/>
      <c r="T160" s="508"/>
      <c r="U160" s="508"/>
      <c r="V160" s="508"/>
      <c r="W160" s="508"/>
      <c r="X160" s="522"/>
    </row>
    <row r="161" spans="1:24" ht="15" customHeight="1">
      <c r="A161" s="278"/>
      <c r="B161" s="278"/>
      <c r="C161" s="292"/>
      <c r="D161" s="278"/>
      <c r="E161" s="278"/>
      <c r="F161" s="278"/>
      <c r="G161" s="278"/>
      <c r="H161" s="299"/>
      <c r="I161" s="299"/>
      <c r="J161" s="357"/>
      <c r="K161" s="357"/>
      <c r="L161" s="295"/>
      <c r="M161" s="294"/>
      <c r="N161" s="294"/>
      <c r="O161" s="319"/>
      <c r="P161" s="282"/>
      <c r="Q161" s="282"/>
      <c r="R161" s="283"/>
      <c r="S161" s="283"/>
      <c r="T161" s="283"/>
      <c r="U161" s="270"/>
      <c r="V161" s="270"/>
      <c r="W161" s="270"/>
      <c r="X161" s="341"/>
    </row>
    <row r="162" spans="1:24" ht="15" customHeight="1">
      <c r="A162" s="278"/>
      <c r="B162" s="278"/>
      <c r="C162" s="292"/>
      <c r="D162" s="278"/>
      <c r="E162" s="278"/>
      <c r="F162" s="278"/>
      <c r="G162" s="278"/>
      <c r="H162" s="299"/>
      <c r="I162" s="299"/>
      <c r="J162" s="357"/>
      <c r="K162" s="357"/>
      <c r="L162" s="295"/>
      <c r="M162" s="293"/>
      <c r="N162" s="297"/>
      <c r="O162" s="320"/>
      <c r="P162" s="506" t="s">
        <v>893</v>
      </c>
      <c r="Q162" s="358"/>
      <c r="R162" s="508" t="s">
        <v>894</v>
      </c>
      <c r="S162" s="508"/>
      <c r="T162" s="508"/>
      <c r="U162" s="508"/>
      <c r="V162" s="508"/>
      <c r="W162" s="522"/>
      <c r="X162" s="522"/>
    </row>
    <row r="163" spans="1:24" ht="15" customHeight="1">
      <c r="A163" s="278"/>
      <c r="B163" s="278"/>
      <c r="C163" s="292"/>
      <c r="D163" s="278"/>
      <c r="E163" s="278"/>
      <c r="F163" s="278"/>
      <c r="G163" s="278"/>
      <c r="H163" s="278"/>
      <c r="I163" s="278"/>
      <c r="J163" s="357"/>
      <c r="K163" s="357"/>
      <c r="L163" s="295"/>
      <c r="M163" s="294"/>
      <c r="N163" s="294"/>
      <c r="O163" s="322"/>
      <c r="P163" s="507"/>
      <c r="Q163" s="358"/>
      <c r="R163" s="508"/>
      <c r="S163" s="508"/>
      <c r="T163" s="508"/>
      <c r="U163" s="508"/>
      <c r="V163" s="508"/>
      <c r="W163" s="522"/>
      <c r="X163" s="522"/>
    </row>
    <row r="164" spans="1:24" ht="15" customHeight="1">
      <c r="A164" s="278"/>
      <c r="B164" s="278"/>
      <c r="C164" s="292"/>
      <c r="D164" s="278"/>
      <c r="E164" s="278"/>
      <c r="F164" s="278"/>
      <c r="G164" s="278"/>
      <c r="H164" s="278"/>
      <c r="I164" s="278"/>
      <c r="J164" s="357"/>
      <c r="K164" s="357"/>
      <c r="L164" s="295"/>
      <c r="M164" s="294"/>
      <c r="N164" s="294"/>
      <c r="O164" s="321"/>
      <c r="P164" s="359"/>
      <c r="Q164" s="359"/>
      <c r="R164" s="283"/>
      <c r="S164" s="283"/>
      <c r="T164" s="283"/>
      <c r="U164" s="270"/>
      <c r="V164" s="270"/>
      <c r="W164" s="270"/>
      <c r="X164" s="341"/>
    </row>
    <row r="165" spans="1:24" ht="6" customHeight="1">
      <c r="A165" s="278"/>
      <c r="B165" s="278"/>
      <c r="C165" s="292"/>
      <c r="D165" s="278"/>
      <c r="E165" s="278"/>
      <c r="F165" s="278"/>
      <c r="G165" s="278"/>
      <c r="H165" s="278"/>
      <c r="I165" s="278"/>
      <c r="J165" s="273"/>
      <c r="K165" s="273"/>
      <c r="L165" s="279"/>
      <c r="M165" s="279"/>
      <c r="N165" s="279"/>
      <c r="O165" s="279"/>
      <c r="P165" s="282"/>
      <c r="Q165" s="282"/>
      <c r="R165" s="283"/>
      <c r="S165" s="283"/>
      <c r="T165" s="283"/>
      <c r="U165" s="270"/>
      <c r="V165" s="270"/>
      <c r="W165" s="270"/>
      <c r="X165" s="341"/>
    </row>
    <row r="166" spans="1:24" ht="15" customHeight="1">
      <c r="A166" s="278"/>
      <c r="B166" s="278"/>
      <c r="C166" s="360"/>
      <c r="D166" s="523" t="s">
        <v>679</v>
      </c>
      <c r="E166" s="524"/>
      <c r="F166" s="524"/>
      <c r="G166" s="524"/>
      <c r="H166" s="525"/>
      <c r="I166" s="361"/>
      <c r="J166" s="362"/>
      <c r="K166" s="362"/>
      <c r="L166" s="314"/>
      <c r="M166" s="314"/>
      <c r="N166" s="302"/>
      <c r="O166" s="336"/>
      <c r="P166" s="506" t="s">
        <v>758</v>
      </c>
      <c r="Q166" s="298"/>
      <c r="R166" s="508" t="s">
        <v>759</v>
      </c>
      <c r="S166" s="508"/>
      <c r="T166" s="508"/>
      <c r="U166" s="522"/>
      <c r="V166" s="522"/>
      <c r="W166" s="522"/>
      <c r="X166" s="522"/>
    </row>
    <row r="167" spans="1:24" ht="15" customHeight="1">
      <c r="A167" s="278"/>
      <c r="B167" s="278"/>
      <c r="C167" s="278"/>
      <c r="D167" s="529"/>
      <c r="E167" s="530"/>
      <c r="F167" s="530"/>
      <c r="G167" s="530"/>
      <c r="H167" s="531"/>
      <c r="I167" s="363"/>
      <c r="J167" s="364"/>
      <c r="K167" s="364"/>
      <c r="L167" s="294"/>
      <c r="M167" s="294"/>
      <c r="N167" s="279"/>
      <c r="O167" s="279"/>
      <c r="P167" s="507"/>
      <c r="Q167" s="298"/>
      <c r="R167" s="508"/>
      <c r="S167" s="508"/>
      <c r="T167" s="508"/>
      <c r="U167" s="522"/>
      <c r="V167" s="522"/>
      <c r="W167" s="522"/>
      <c r="X167" s="522"/>
    </row>
    <row r="168" spans="1:24" ht="6" customHeight="1">
      <c r="A168" s="278"/>
      <c r="B168" s="278"/>
      <c r="C168" s="278"/>
      <c r="D168" s="364"/>
      <c r="E168" s="364"/>
      <c r="F168" s="364"/>
      <c r="G168" s="364"/>
      <c r="H168" s="364"/>
      <c r="I168" s="363"/>
      <c r="J168" s="364"/>
      <c r="K168" s="364"/>
      <c r="L168" s="294"/>
      <c r="M168" s="294"/>
      <c r="N168" s="279"/>
      <c r="O168" s="279"/>
      <c r="P168" s="307"/>
      <c r="Q168" s="307"/>
      <c r="R168" s="283"/>
      <c r="S168" s="283"/>
      <c r="T168" s="283"/>
      <c r="U168" s="270"/>
      <c r="V168" s="270"/>
      <c r="W168" s="270"/>
      <c r="X168" s="341"/>
    </row>
    <row r="169" spans="1:24" ht="15" customHeight="1">
      <c r="A169" s="278"/>
      <c r="B169" s="278"/>
      <c r="C169" s="278"/>
      <c r="D169" s="278"/>
      <c r="E169" s="278"/>
      <c r="F169" s="278"/>
      <c r="G169" s="278"/>
      <c r="H169" s="278"/>
      <c r="I169" s="278"/>
      <c r="J169" s="273"/>
      <c r="K169" s="273"/>
      <c r="L169" s="279"/>
      <c r="M169" s="279"/>
      <c r="N169" s="279"/>
      <c r="O169" s="279"/>
      <c r="P169" s="282"/>
      <c r="Q169" s="282"/>
      <c r="R169" s="283"/>
      <c r="S169" s="283"/>
      <c r="T169" s="283"/>
      <c r="U169" s="270"/>
      <c r="V169" s="270"/>
      <c r="W169" s="270"/>
      <c r="X169" s="341"/>
    </row>
    <row r="170" spans="1:24" ht="15" customHeight="1">
      <c r="A170" s="278"/>
      <c r="B170" s="278"/>
      <c r="C170" s="278"/>
      <c r="D170" s="278"/>
      <c r="E170" s="278"/>
      <c r="F170" s="278"/>
      <c r="G170" s="278"/>
      <c r="H170" s="278"/>
      <c r="I170" s="278"/>
      <c r="J170" s="273"/>
      <c r="K170" s="365"/>
      <c r="L170" s="352"/>
      <c r="M170" s="303"/>
      <c r="N170" s="303"/>
      <c r="O170" s="336"/>
      <c r="P170" s="506" t="s">
        <v>684</v>
      </c>
      <c r="Q170" s="298"/>
      <c r="R170" s="508" t="s">
        <v>760</v>
      </c>
      <c r="S170" s="508"/>
      <c r="T170" s="508"/>
      <c r="U170" s="522"/>
      <c r="V170" s="522"/>
      <c r="W170" s="522"/>
      <c r="X170" s="522"/>
    </row>
    <row r="171" spans="1:24" ht="15" customHeight="1">
      <c r="A171" s="278"/>
      <c r="B171" s="523" t="s">
        <v>761</v>
      </c>
      <c r="C171" s="524"/>
      <c r="D171" s="524"/>
      <c r="E171" s="524"/>
      <c r="F171" s="524"/>
      <c r="G171" s="525"/>
      <c r="H171" s="278"/>
      <c r="I171" s="523" t="s">
        <v>762</v>
      </c>
      <c r="J171" s="524"/>
      <c r="K171" s="524"/>
      <c r="L171" s="524"/>
      <c r="M171" s="525"/>
      <c r="N171" s="366"/>
      <c r="O171" s="279"/>
      <c r="P171" s="507"/>
      <c r="Q171" s="298"/>
      <c r="R171" s="508"/>
      <c r="S171" s="508"/>
      <c r="T171" s="508"/>
      <c r="U171" s="522"/>
      <c r="V171" s="522"/>
      <c r="W171" s="522"/>
      <c r="X171" s="522"/>
    </row>
    <row r="172" spans="1:24" ht="15" customHeight="1">
      <c r="A172" s="278"/>
      <c r="B172" s="526"/>
      <c r="C172" s="527"/>
      <c r="D172" s="527"/>
      <c r="E172" s="527"/>
      <c r="F172" s="527"/>
      <c r="G172" s="528"/>
      <c r="H172" s="300"/>
      <c r="I172" s="526"/>
      <c r="J172" s="527"/>
      <c r="K172" s="527"/>
      <c r="L172" s="527"/>
      <c r="M172" s="528"/>
      <c r="N172" s="336"/>
      <c r="O172" s="279"/>
      <c r="P172" s="307"/>
      <c r="Q172" s="307"/>
      <c r="R172" s="283"/>
      <c r="S172" s="283"/>
      <c r="T172" s="283"/>
      <c r="U172" s="270"/>
      <c r="V172" s="270"/>
      <c r="W172" s="270"/>
      <c r="X172" s="341"/>
    </row>
    <row r="173" spans="1:24" ht="15" customHeight="1">
      <c r="A173" s="278"/>
      <c r="B173" s="526"/>
      <c r="C173" s="527"/>
      <c r="D173" s="527"/>
      <c r="E173" s="527"/>
      <c r="F173" s="527"/>
      <c r="G173" s="528"/>
      <c r="H173" s="278"/>
      <c r="I173" s="526"/>
      <c r="J173" s="527"/>
      <c r="K173" s="527"/>
      <c r="L173" s="527"/>
      <c r="M173" s="528"/>
      <c r="N173" s="366"/>
      <c r="O173" s="279"/>
      <c r="P173" s="282"/>
      <c r="Q173" s="282"/>
      <c r="R173" s="283"/>
      <c r="S173" s="283"/>
      <c r="T173" s="283"/>
      <c r="U173" s="270"/>
      <c r="V173" s="270"/>
      <c r="W173" s="270"/>
      <c r="X173" s="341"/>
    </row>
    <row r="174" spans="1:24" ht="10.5" customHeight="1">
      <c r="A174" s="278"/>
      <c r="B174" s="529"/>
      <c r="C174" s="530"/>
      <c r="D174" s="530"/>
      <c r="E174" s="530"/>
      <c r="F174" s="530"/>
      <c r="G174" s="531"/>
      <c r="H174" s="278"/>
      <c r="I174" s="529"/>
      <c r="J174" s="530"/>
      <c r="K174" s="530"/>
      <c r="L174" s="530"/>
      <c r="M174" s="531"/>
      <c r="N174" s="366"/>
      <c r="O174" s="367"/>
      <c r="P174" s="506" t="s">
        <v>763</v>
      </c>
      <c r="Q174" s="298"/>
      <c r="R174" s="508" t="s">
        <v>764</v>
      </c>
      <c r="S174" s="508"/>
      <c r="T174" s="508"/>
      <c r="U174" s="522"/>
      <c r="V174" s="522"/>
      <c r="W174" s="522"/>
      <c r="X174" s="522"/>
    </row>
    <row r="175" spans="1:24" ht="10.5" customHeight="1">
      <c r="A175" s="278"/>
      <c r="B175" s="278"/>
      <c r="C175" s="278"/>
      <c r="D175" s="278"/>
      <c r="E175" s="278"/>
      <c r="F175" s="278"/>
      <c r="G175" s="278"/>
      <c r="H175" s="278"/>
      <c r="I175" s="278"/>
      <c r="J175" s="273"/>
      <c r="K175" s="365"/>
      <c r="L175" s="352"/>
      <c r="M175" s="303"/>
      <c r="N175" s="279"/>
      <c r="O175" s="279"/>
      <c r="P175" s="507"/>
      <c r="Q175" s="298"/>
      <c r="R175" s="508"/>
      <c r="S175" s="508"/>
      <c r="T175" s="508"/>
      <c r="U175" s="522"/>
      <c r="V175" s="522"/>
      <c r="W175" s="522"/>
      <c r="X175" s="522"/>
    </row>
    <row r="176" spans="1:24" ht="15" customHeight="1">
      <c r="A176" s="278"/>
      <c r="B176" s="278"/>
      <c r="C176" s="278"/>
      <c r="D176" s="278"/>
      <c r="E176" s="278"/>
      <c r="F176" s="278"/>
      <c r="G176" s="278"/>
      <c r="H176" s="278"/>
      <c r="I176" s="278"/>
      <c r="J176" s="273"/>
      <c r="K176" s="365"/>
      <c r="L176" s="352"/>
      <c r="M176" s="303"/>
      <c r="N176" s="279"/>
      <c r="O176" s="279"/>
      <c r="P176" s="307"/>
      <c r="Q176" s="307"/>
      <c r="R176" s="283"/>
      <c r="S176" s="283"/>
      <c r="T176" s="283"/>
      <c r="U176" s="270"/>
      <c r="V176" s="270"/>
      <c r="W176" s="270"/>
      <c r="X176" s="341"/>
    </row>
    <row r="177" spans="1:24" ht="15" customHeight="1">
      <c r="A177" s="278"/>
      <c r="B177" s="278"/>
      <c r="C177" s="278"/>
      <c r="D177" s="278"/>
      <c r="E177" s="278"/>
      <c r="F177" s="278"/>
      <c r="G177" s="278"/>
      <c r="H177" s="278"/>
      <c r="I177" s="278"/>
      <c r="J177" s="273"/>
      <c r="K177" s="273"/>
      <c r="L177" s="279"/>
      <c r="M177" s="279"/>
      <c r="N177" s="279"/>
      <c r="O177" s="279"/>
      <c r="P177" s="282"/>
      <c r="Q177" s="282"/>
      <c r="R177" s="283"/>
      <c r="S177" s="283"/>
      <c r="T177" s="283"/>
      <c r="U177" s="270"/>
      <c r="V177" s="270"/>
      <c r="W177" s="270"/>
      <c r="X177" s="341"/>
    </row>
    <row r="178" spans="1:24" ht="15" customHeight="1">
      <c r="A178" s="278"/>
      <c r="B178" s="585" t="s">
        <v>765</v>
      </c>
      <c r="C178" s="586"/>
      <c r="D178" s="586"/>
      <c r="E178" s="586"/>
      <c r="F178" s="586"/>
      <c r="G178" s="586"/>
      <c r="H178" s="586"/>
      <c r="I178" s="587"/>
      <c r="J178" s="368"/>
      <c r="K178" s="534" t="s">
        <v>766</v>
      </c>
      <c r="L178" s="535"/>
      <c r="M178" s="535"/>
      <c r="N178" s="535"/>
      <c r="O178" s="536"/>
      <c r="P178" s="282"/>
      <c r="Q178" s="282"/>
      <c r="R178" s="522"/>
      <c r="S178" s="522"/>
      <c r="T178" s="522"/>
      <c r="U178" s="522"/>
      <c r="V178" s="522"/>
      <c r="W178" s="522"/>
      <c r="X178" s="522"/>
    </row>
    <row r="179" spans="1:24" ht="6" customHeight="1">
      <c r="A179" s="278"/>
      <c r="B179" s="588"/>
      <c r="C179" s="589"/>
      <c r="D179" s="589"/>
      <c r="E179" s="589"/>
      <c r="F179" s="589"/>
      <c r="G179" s="589"/>
      <c r="H179" s="589"/>
      <c r="I179" s="590"/>
      <c r="J179" s="369"/>
      <c r="K179" s="537"/>
      <c r="L179" s="538"/>
      <c r="M179" s="538"/>
      <c r="N179" s="538"/>
      <c r="O179" s="539"/>
      <c r="P179" s="282"/>
      <c r="Q179" s="282"/>
      <c r="R179" s="522"/>
      <c r="S179" s="522"/>
      <c r="T179" s="522"/>
      <c r="U179" s="522"/>
      <c r="V179" s="522"/>
      <c r="W179" s="522"/>
      <c r="X179" s="522"/>
    </row>
    <row r="180" spans="1:24" ht="15" customHeight="1">
      <c r="A180" s="278"/>
      <c r="B180" s="370"/>
      <c r="C180" s="370"/>
      <c r="D180" s="370"/>
      <c r="E180" s="370"/>
      <c r="F180" s="370"/>
      <c r="G180" s="370"/>
      <c r="H180" s="370"/>
      <c r="I180" s="370"/>
      <c r="J180" s="273"/>
      <c r="K180" s="371"/>
      <c r="L180" s="372"/>
      <c r="M180" s="372"/>
      <c r="N180" s="372"/>
      <c r="O180" s="372"/>
      <c r="P180" s="282"/>
      <c r="Q180" s="282"/>
      <c r="R180" s="283"/>
      <c r="S180" s="283"/>
      <c r="T180" s="283"/>
      <c r="U180" s="270"/>
      <c r="V180" s="270"/>
      <c r="W180" s="270"/>
      <c r="X180" s="341"/>
    </row>
    <row r="181" spans="1:24" ht="15" customHeight="1">
      <c r="A181" s="278"/>
      <c r="B181" s="370"/>
      <c r="C181" s="370"/>
      <c r="D181" s="370"/>
      <c r="E181" s="370"/>
      <c r="F181" s="370"/>
      <c r="G181" s="370"/>
      <c r="H181" s="370"/>
      <c r="I181" s="370"/>
      <c r="J181" s="273"/>
      <c r="K181" s="371"/>
      <c r="L181" s="372"/>
      <c r="M181" s="372"/>
      <c r="N181" s="372"/>
      <c r="O181" s="372"/>
      <c r="P181" s="282"/>
      <c r="Q181" s="282"/>
      <c r="R181" s="283"/>
      <c r="S181" s="283"/>
      <c r="T181" s="283"/>
      <c r="U181" s="270"/>
      <c r="V181" s="270"/>
      <c r="W181" s="270"/>
      <c r="X181" s="341"/>
    </row>
    <row r="182" spans="1:24" ht="9" customHeight="1">
      <c r="A182" s="278"/>
      <c r="B182" s="534" t="s">
        <v>767</v>
      </c>
      <c r="C182" s="535"/>
      <c r="D182" s="535"/>
      <c r="E182" s="535"/>
      <c r="F182" s="535"/>
      <c r="G182" s="535"/>
      <c r="H182" s="535"/>
      <c r="I182" s="536"/>
      <c r="J182" s="368"/>
      <c r="K182" s="534" t="s">
        <v>766</v>
      </c>
      <c r="L182" s="535"/>
      <c r="M182" s="535"/>
      <c r="N182" s="535"/>
      <c r="O182" s="536"/>
      <c r="P182" s="282"/>
      <c r="Q182" s="282"/>
      <c r="R182" s="522"/>
      <c r="S182" s="522"/>
      <c r="T182" s="522"/>
      <c r="U182" s="522"/>
      <c r="V182" s="522"/>
      <c r="W182" s="522"/>
      <c r="X182" s="522"/>
    </row>
    <row r="183" spans="1:24" ht="9" customHeight="1">
      <c r="A183" s="278"/>
      <c r="B183" s="537"/>
      <c r="C183" s="538"/>
      <c r="D183" s="538"/>
      <c r="E183" s="538"/>
      <c r="F183" s="538"/>
      <c r="G183" s="538"/>
      <c r="H183" s="538"/>
      <c r="I183" s="539"/>
      <c r="J183" s="369"/>
      <c r="K183" s="537"/>
      <c r="L183" s="538"/>
      <c r="M183" s="538"/>
      <c r="N183" s="538"/>
      <c r="O183" s="539"/>
      <c r="P183" s="282"/>
      <c r="Q183" s="282"/>
      <c r="R183" s="522"/>
      <c r="S183" s="522"/>
      <c r="T183" s="522"/>
      <c r="U183" s="522"/>
      <c r="V183" s="522"/>
      <c r="W183" s="522"/>
      <c r="X183" s="522"/>
    </row>
    <row r="184" spans="1:24" ht="15" customHeight="1">
      <c r="A184" s="278"/>
      <c r="B184" s="370"/>
      <c r="C184" s="370"/>
      <c r="D184" s="370"/>
      <c r="E184" s="370"/>
      <c r="F184" s="370"/>
      <c r="G184" s="370"/>
      <c r="H184" s="370"/>
      <c r="I184" s="370"/>
      <c r="J184" s="273"/>
      <c r="K184" s="371"/>
      <c r="L184" s="372"/>
      <c r="M184" s="372"/>
      <c r="N184" s="372"/>
      <c r="O184" s="372"/>
      <c r="P184" s="282"/>
      <c r="Q184" s="282"/>
      <c r="R184" s="283"/>
      <c r="S184" s="283"/>
      <c r="T184" s="283"/>
      <c r="U184" s="270"/>
      <c r="V184" s="270"/>
      <c r="W184" s="270"/>
      <c r="X184" s="341"/>
    </row>
    <row r="185" spans="1:24" ht="15" customHeight="1">
      <c r="A185" s="278"/>
      <c r="B185" s="370"/>
      <c r="C185" s="370"/>
      <c r="D185" s="370"/>
      <c r="E185" s="370"/>
      <c r="F185" s="370"/>
      <c r="G185" s="370"/>
      <c r="H185" s="370"/>
      <c r="I185" s="370"/>
      <c r="J185" s="273"/>
      <c r="K185" s="371"/>
      <c r="L185" s="372"/>
      <c r="M185" s="372"/>
      <c r="N185" s="372"/>
      <c r="O185" s="372"/>
      <c r="P185" s="282"/>
      <c r="Q185" s="282"/>
      <c r="R185" s="283"/>
      <c r="S185" s="283"/>
      <c r="T185" s="283"/>
      <c r="U185" s="270"/>
      <c r="V185" s="270"/>
      <c r="W185" s="270"/>
      <c r="X185" s="341"/>
    </row>
    <row r="186" spans="1:24" ht="9" customHeight="1">
      <c r="A186" s="278"/>
      <c r="B186" s="534" t="s">
        <v>768</v>
      </c>
      <c r="C186" s="535"/>
      <c r="D186" s="535"/>
      <c r="E186" s="535"/>
      <c r="F186" s="535"/>
      <c r="G186" s="535"/>
      <c r="H186" s="535"/>
      <c r="I186" s="536"/>
      <c r="J186" s="368"/>
      <c r="K186" s="534" t="s">
        <v>766</v>
      </c>
      <c r="L186" s="535"/>
      <c r="M186" s="535"/>
      <c r="N186" s="535"/>
      <c r="O186" s="536"/>
      <c r="P186" s="282"/>
      <c r="Q186" s="282"/>
      <c r="R186" s="508" t="s">
        <v>769</v>
      </c>
      <c r="S186" s="508"/>
      <c r="T186" s="522"/>
      <c r="U186" s="522"/>
      <c r="V186" s="522"/>
      <c r="W186" s="522"/>
      <c r="X186" s="522"/>
    </row>
    <row r="187" spans="1:24" ht="9" customHeight="1">
      <c r="A187" s="278"/>
      <c r="B187" s="537"/>
      <c r="C187" s="538"/>
      <c r="D187" s="538"/>
      <c r="E187" s="538"/>
      <c r="F187" s="538"/>
      <c r="G187" s="538"/>
      <c r="H187" s="538"/>
      <c r="I187" s="539"/>
      <c r="J187" s="369"/>
      <c r="K187" s="537"/>
      <c r="L187" s="538"/>
      <c r="M187" s="538"/>
      <c r="N187" s="538"/>
      <c r="O187" s="539"/>
      <c r="P187" s="282"/>
      <c r="Q187" s="282"/>
      <c r="R187" s="508"/>
      <c r="S187" s="508"/>
      <c r="T187" s="522"/>
      <c r="U187" s="522"/>
      <c r="V187" s="522"/>
      <c r="W187" s="522"/>
      <c r="X187" s="522"/>
    </row>
    <row r="188" spans="1:24" ht="15" customHeight="1">
      <c r="A188" s="278"/>
      <c r="B188" s="373"/>
      <c r="C188" s="373"/>
      <c r="D188" s="373"/>
      <c r="E188" s="373"/>
      <c r="F188" s="373"/>
      <c r="G188" s="373"/>
      <c r="H188" s="373"/>
      <c r="I188" s="373"/>
      <c r="J188" s="369"/>
      <c r="K188" s="369"/>
      <c r="L188" s="369"/>
      <c r="M188" s="369"/>
      <c r="N188" s="369"/>
      <c r="O188" s="369"/>
      <c r="P188" s="282"/>
      <c r="Q188" s="282"/>
      <c r="R188" s="283"/>
      <c r="S188" s="283"/>
      <c r="T188" s="283"/>
      <c r="U188" s="270"/>
      <c r="V188" s="270"/>
      <c r="W188" s="270"/>
      <c r="X188" s="341"/>
    </row>
    <row r="189" spans="1:24" ht="15" customHeight="1">
      <c r="A189" s="278"/>
      <c r="B189" s="373"/>
      <c r="C189" s="373"/>
      <c r="D189" s="373"/>
      <c r="E189" s="373"/>
      <c r="F189" s="373"/>
      <c r="G189" s="373"/>
      <c r="H189" s="373"/>
      <c r="I189" s="373"/>
      <c r="J189" s="369"/>
      <c r="K189" s="369"/>
      <c r="L189" s="369"/>
      <c r="M189" s="369"/>
      <c r="N189" s="369"/>
      <c r="O189" s="369"/>
      <c r="P189" s="282"/>
      <c r="Q189" s="282"/>
      <c r="R189" s="283"/>
      <c r="S189" s="283"/>
      <c r="T189" s="283"/>
      <c r="U189" s="270"/>
      <c r="V189" s="270"/>
      <c r="W189" s="270"/>
      <c r="X189" s="341"/>
    </row>
    <row r="190" spans="1:24" ht="9" customHeight="1">
      <c r="A190" s="278"/>
      <c r="B190" s="534" t="s">
        <v>770</v>
      </c>
      <c r="C190" s="535"/>
      <c r="D190" s="535"/>
      <c r="E190" s="535"/>
      <c r="F190" s="535"/>
      <c r="G190" s="535"/>
      <c r="H190" s="535"/>
      <c r="I190" s="536"/>
      <c r="J190" s="374"/>
      <c r="K190" s="375"/>
      <c r="L190" s="375"/>
      <c r="M190" s="375"/>
      <c r="N190" s="375"/>
      <c r="O190" s="375"/>
      <c r="P190" s="506" t="s">
        <v>771</v>
      </c>
      <c r="Q190" s="282"/>
      <c r="R190" s="522"/>
      <c r="S190" s="522"/>
      <c r="T190" s="522"/>
      <c r="U190" s="522"/>
      <c r="V190" s="522"/>
      <c r="W190" s="522"/>
      <c r="X190" s="522"/>
    </row>
    <row r="191" spans="1:24" ht="9" customHeight="1">
      <c r="A191" s="278"/>
      <c r="B191" s="537"/>
      <c r="C191" s="538"/>
      <c r="D191" s="538"/>
      <c r="E191" s="538"/>
      <c r="F191" s="538"/>
      <c r="G191" s="538"/>
      <c r="H191" s="538"/>
      <c r="I191" s="539"/>
      <c r="J191" s="369"/>
      <c r="K191" s="376"/>
      <c r="L191" s="376"/>
      <c r="M191" s="376"/>
      <c r="N191" s="376"/>
      <c r="O191" s="376"/>
      <c r="P191" s="507"/>
      <c r="Q191" s="282"/>
      <c r="R191" s="522"/>
      <c r="S191" s="522"/>
      <c r="T191" s="522"/>
      <c r="U191" s="522"/>
      <c r="V191" s="522"/>
      <c r="W191" s="522"/>
      <c r="X191" s="522"/>
    </row>
    <row r="192" spans="1:24" ht="15" customHeight="1">
      <c r="A192" s="278"/>
      <c r="B192" s="377"/>
      <c r="C192" s="377"/>
      <c r="D192" s="377"/>
      <c r="E192" s="377"/>
      <c r="F192" s="377"/>
      <c r="G192" s="377"/>
      <c r="H192" s="377"/>
      <c r="I192" s="377"/>
      <c r="J192" s="369"/>
      <c r="K192" s="364"/>
      <c r="L192" s="364"/>
      <c r="M192" s="364"/>
      <c r="N192" s="364"/>
      <c r="O192" s="364"/>
      <c r="P192" s="282"/>
      <c r="Q192" s="282"/>
      <c r="R192" s="283"/>
      <c r="S192" s="283"/>
      <c r="T192" s="283"/>
      <c r="U192" s="270"/>
      <c r="V192" s="270"/>
      <c r="W192" s="270"/>
      <c r="X192" s="341"/>
    </row>
    <row r="193" spans="1:24" ht="15" customHeight="1">
      <c r="A193" s="278"/>
      <c r="B193" s="377"/>
      <c r="C193" s="377"/>
      <c r="D193" s="377"/>
      <c r="E193" s="377"/>
      <c r="F193" s="377"/>
      <c r="G193" s="377"/>
      <c r="H193" s="377"/>
      <c r="I193" s="377"/>
      <c r="J193" s="369"/>
      <c r="K193" s="364"/>
      <c r="L193" s="364"/>
      <c r="M193" s="364"/>
      <c r="N193" s="364"/>
      <c r="O193" s="364"/>
      <c r="P193" s="282"/>
      <c r="Q193" s="282"/>
      <c r="R193" s="283"/>
      <c r="S193" s="283"/>
      <c r="T193" s="283"/>
      <c r="U193" s="270"/>
      <c r="V193" s="270"/>
      <c r="W193" s="270"/>
      <c r="X193" s="341"/>
    </row>
    <row r="194" spans="1:24" ht="9" customHeight="1">
      <c r="A194" s="278"/>
      <c r="B194" s="278"/>
      <c r="C194" s="278"/>
      <c r="D194" s="278"/>
      <c r="E194" s="278"/>
      <c r="F194" s="278"/>
      <c r="G194" s="278"/>
      <c r="H194" s="278"/>
      <c r="I194" s="278"/>
      <c r="J194" s="273"/>
      <c r="K194" s="273"/>
      <c r="L194" s="279"/>
      <c r="M194" s="279"/>
      <c r="N194" s="279"/>
      <c r="O194" s="336"/>
      <c r="P194" s="506" t="s">
        <v>684</v>
      </c>
      <c r="Q194" s="298"/>
      <c r="R194" s="508" t="s">
        <v>40</v>
      </c>
      <c r="S194" s="508"/>
      <c r="T194" s="508"/>
      <c r="U194" s="508"/>
      <c r="V194" s="508"/>
      <c r="W194" s="508"/>
      <c r="X194" s="508"/>
    </row>
    <row r="195" spans="1:24" ht="9" customHeight="1">
      <c r="A195" s="278"/>
      <c r="B195" s="278"/>
      <c r="C195" s="278"/>
      <c r="D195" s="278"/>
      <c r="E195" s="278"/>
      <c r="F195" s="278"/>
      <c r="G195" s="278"/>
      <c r="H195" s="278"/>
      <c r="I195" s="278"/>
      <c r="J195" s="273"/>
      <c r="K195" s="273"/>
      <c r="L195" s="279"/>
      <c r="M195" s="279"/>
      <c r="N195" s="366"/>
      <c r="O195" s="279"/>
      <c r="P195" s="507"/>
      <c r="Q195" s="298"/>
      <c r="R195" s="508"/>
      <c r="S195" s="508"/>
      <c r="T195" s="508"/>
      <c r="U195" s="508"/>
      <c r="V195" s="508"/>
      <c r="W195" s="508"/>
      <c r="X195" s="508"/>
    </row>
    <row r="196" spans="1:24" ht="15" customHeight="1">
      <c r="A196" s="278"/>
      <c r="B196" s="278"/>
      <c r="C196" s="278"/>
      <c r="D196" s="278"/>
      <c r="E196" s="278"/>
      <c r="F196" s="278"/>
      <c r="G196" s="278"/>
      <c r="H196" s="278"/>
      <c r="I196" s="278"/>
      <c r="J196" s="273"/>
      <c r="K196" s="273"/>
      <c r="L196" s="279"/>
      <c r="M196" s="279"/>
      <c r="N196" s="366"/>
      <c r="O196" s="279"/>
      <c r="P196" s="282"/>
      <c r="Q196" s="282"/>
      <c r="R196" s="283"/>
      <c r="S196" s="283"/>
      <c r="T196" s="283"/>
      <c r="U196" s="270"/>
      <c r="V196" s="270"/>
      <c r="W196" s="270"/>
      <c r="X196" s="341"/>
    </row>
    <row r="197" spans="1:24" ht="15" customHeight="1">
      <c r="A197" s="278"/>
      <c r="B197" s="278"/>
      <c r="C197" s="278"/>
      <c r="D197" s="278"/>
      <c r="E197" s="278"/>
      <c r="F197" s="278"/>
      <c r="G197" s="278"/>
      <c r="H197" s="278"/>
      <c r="I197" s="278"/>
      <c r="J197" s="273"/>
      <c r="K197" s="365"/>
      <c r="L197" s="378"/>
      <c r="M197" s="303"/>
      <c r="N197" s="366"/>
      <c r="O197" s="367"/>
      <c r="P197" s="506" t="s">
        <v>772</v>
      </c>
      <c r="Q197" s="298"/>
      <c r="R197" s="508" t="s">
        <v>0</v>
      </c>
      <c r="S197" s="508"/>
      <c r="T197" s="508"/>
      <c r="U197" s="508"/>
      <c r="V197" s="508"/>
      <c r="W197" s="508"/>
      <c r="X197" s="508"/>
    </row>
    <row r="198" spans="1:24" ht="9" customHeight="1">
      <c r="A198" s="278"/>
      <c r="B198" s="278"/>
      <c r="C198" s="278"/>
      <c r="D198" s="278"/>
      <c r="E198" s="278"/>
      <c r="F198" s="278"/>
      <c r="G198" s="278"/>
      <c r="H198" s="278"/>
      <c r="I198" s="278"/>
      <c r="J198" s="273"/>
      <c r="K198" s="365"/>
      <c r="L198" s="378"/>
      <c r="M198" s="303"/>
      <c r="N198" s="366"/>
      <c r="O198" s="279"/>
      <c r="P198" s="507"/>
      <c r="Q198" s="298"/>
      <c r="R198" s="508"/>
      <c r="S198" s="508"/>
      <c r="T198" s="508"/>
      <c r="U198" s="508"/>
      <c r="V198" s="508"/>
      <c r="W198" s="508"/>
      <c r="X198" s="508"/>
    </row>
    <row r="199" spans="1:24" ht="9" customHeight="1">
      <c r="A199" s="278"/>
      <c r="B199" s="278"/>
      <c r="C199" s="278"/>
      <c r="D199" s="278"/>
      <c r="E199" s="278"/>
      <c r="F199" s="278"/>
      <c r="G199" s="278"/>
      <c r="H199" s="278"/>
      <c r="I199" s="278"/>
      <c r="J199" s="273"/>
      <c r="K199" s="365"/>
      <c r="L199" s="378"/>
      <c r="M199" s="303"/>
      <c r="N199" s="366"/>
      <c r="O199" s="279"/>
      <c r="P199" s="282"/>
      <c r="Q199" s="282"/>
      <c r="R199" s="283"/>
      <c r="S199" s="283"/>
      <c r="T199" s="283"/>
      <c r="U199" s="270"/>
      <c r="V199" s="270"/>
      <c r="W199" s="270"/>
      <c r="X199" s="341"/>
    </row>
    <row r="200" spans="1:24" ht="15.75" customHeight="1">
      <c r="A200" s="278"/>
      <c r="B200" s="278"/>
      <c r="C200" s="278"/>
      <c r="D200" s="278"/>
      <c r="E200" s="278"/>
      <c r="F200" s="278"/>
      <c r="G200" s="278"/>
      <c r="H200" s="278"/>
      <c r="I200" s="278"/>
      <c r="J200" s="273"/>
      <c r="K200" s="365"/>
      <c r="L200" s="378"/>
      <c r="M200" s="303"/>
      <c r="N200" s="366"/>
      <c r="O200" s="367"/>
      <c r="P200" s="506" t="s">
        <v>773</v>
      </c>
      <c r="Q200" s="298"/>
      <c r="R200" s="288" t="s">
        <v>774</v>
      </c>
      <c r="S200" s="270"/>
      <c r="T200" s="270"/>
      <c r="U200" s="270"/>
      <c r="V200" s="270"/>
      <c r="W200" s="270"/>
      <c r="X200" s="270"/>
    </row>
    <row r="201" spans="1:24" ht="15" customHeight="1">
      <c r="A201" s="278"/>
      <c r="B201" s="523" t="s">
        <v>775</v>
      </c>
      <c r="C201" s="524"/>
      <c r="D201" s="524"/>
      <c r="E201" s="524"/>
      <c r="F201" s="524"/>
      <c r="G201" s="524"/>
      <c r="H201" s="525"/>
      <c r="I201" s="278"/>
      <c r="J201" s="523" t="s">
        <v>680</v>
      </c>
      <c r="K201" s="524"/>
      <c r="L201" s="524"/>
      <c r="M201" s="525"/>
      <c r="N201" s="366"/>
      <c r="O201" s="279"/>
      <c r="P201" s="507"/>
      <c r="Q201" s="298"/>
      <c r="R201" s="288" t="s">
        <v>776</v>
      </c>
      <c r="S201" s="288"/>
      <c r="T201" s="270"/>
      <c r="U201" s="270"/>
      <c r="V201" s="270"/>
      <c r="W201" s="270"/>
      <c r="X201" s="270"/>
    </row>
    <row r="202" spans="1:24" ht="6" customHeight="1">
      <c r="A202" s="278"/>
      <c r="B202" s="526"/>
      <c r="C202" s="527"/>
      <c r="D202" s="527"/>
      <c r="E202" s="527"/>
      <c r="F202" s="527"/>
      <c r="G202" s="527"/>
      <c r="H202" s="528"/>
      <c r="I202" s="300"/>
      <c r="J202" s="526"/>
      <c r="K202" s="527"/>
      <c r="L202" s="527"/>
      <c r="M202" s="528"/>
      <c r="N202" s="336"/>
      <c r="O202" s="279"/>
      <c r="P202" s="307"/>
      <c r="Q202" s="307"/>
      <c r="R202" s="283"/>
      <c r="S202" s="283"/>
      <c r="T202" s="283"/>
      <c r="U202" s="270"/>
      <c r="V202" s="270"/>
      <c r="W202" s="270"/>
      <c r="X202" s="341"/>
    </row>
    <row r="203" spans="1:24" ht="15" customHeight="1">
      <c r="A203" s="278"/>
      <c r="B203" s="526"/>
      <c r="C203" s="527"/>
      <c r="D203" s="527"/>
      <c r="E203" s="527"/>
      <c r="F203" s="527"/>
      <c r="G203" s="527"/>
      <c r="H203" s="528"/>
      <c r="I203" s="278"/>
      <c r="J203" s="526"/>
      <c r="K203" s="527"/>
      <c r="L203" s="527"/>
      <c r="M203" s="528"/>
      <c r="N203" s="366"/>
      <c r="O203" s="279"/>
      <c r="P203" s="282"/>
      <c r="Q203" s="282"/>
      <c r="R203" s="283"/>
      <c r="S203" s="283"/>
      <c r="T203" s="283"/>
      <c r="U203" s="270"/>
      <c r="V203" s="270"/>
      <c r="W203" s="270"/>
      <c r="X203" s="341"/>
    </row>
    <row r="204" spans="1:24" ht="15" customHeight="1">
      <c r="A204" s="278"/>
      <c r="B204" s="529"/>
      <c r="C204" s="530"/>
      <c r="D204" s="530"/>
      <c r="E204" s="530"/>
      <c r="F204" s="530"/>
      <c r="G204" s="530"/>
      <c r="H204" s="531"/>
      <c r="I204" s="278"/>
      <c r="J204" s="529"/>
      <c r="K204" s="530"/>
      <c r="L204" s="530"/>
      <c r="M204" s="531"/>
      <c r="N204" s="366"/>
      <c r="O204" s="367" t="s">
        <v>777</v>
      </c>
      <c r="P204" s="532" t="s">
        <v>1</v>
      </c>
      <c r="Q204" s="298"/>
      <c r="R204" s="508" t="s">
        <v>2</v>
      </c>
      <c r="S204" s="508"/>
      <c r="T204" s="508"/>
      <c r="U204" s="508"/>
      <c r="V204" s="508"/>
      <c r="W204" s="508"/>
      <c r="X204" s="508"/>
    </row>
    <row r="205" spans="1:24" ht="6" customHeight="1">
      <c r="A205" s="278"/>
      <c r="B205" s="278"/>
      <c r="C205" s="278"/>
      <c r="D205" s="278"/>
      <c r="E205" s="278"/>
      <c r="F205" s="278"/>
      <c r="G205" s="278"/>
      <c r="H205" s="278"/>
      <c r="I205" s="278"/>
      <c r="J205" s="273"/>
      <c r="K205" s="365"/>
      <c r="L205" s="378"/>
      <c r="M205" s="303"/>
      <c r="N205" s="366"/>
      <c r="O205" s="279"/>
      <c r="P205" s="533"/>
      <c r="Q205" s="298"/>
      <c r="R205" s="508"/>
      <c r="S205" s="508"/>
      <c r="T205" s="508"/>
      <c r="U205" s="508"/>
      <c r="V205" s="508"/>
      <c r="W205" s="508"/>
      <c r="X205" s="508"/>
    </row>
    <row r="206" spans="1:24" ht="21" customHeight="1">
      <c r="A206" s="278"/>
      <c r="B206" s="278"/>
      <c r="C206" s="278"/>
      <c r="D206" s="278"/>
      <c r="E206" s="278"/>
      <c r="F206" s="278"/>
      <c r="G206" s="278"/>
      <c r="H206" s="278"/>
      <c r="I206" s="278"/>
      <c r="J206" s="273"/>
      <c r="K206" s="365"/>
      <c r="L206" s="378"/>
      <c r="M206" s="303"/>
      <c r="N206" s="366"/>
      <c r="O206" s="279"/>
      <c r="P206" s="282"/>
      <c r="Q206" s="282"/>
      <c r="R206" s="286"/>
      <c r="S206" s="286"/>
      <c r="T206" s="286"/>
      <c r="U206" s="270"/>
      <c r="V206" s="270"/>
      <c r="W206" s="270"/>
      <c r="X206" s="341"/>
    </row>
    <row r="207" spans="1:24" ht="21" customHeight="1">
      <c r="A207" s="278"/>
      <c r="B207" s="278"/>
      <c r="C207" s="278"/>
      <c r="D207" s="278"/>
      <c r="E207" s="278"/>
      <c r="F207" s="278"/>
      <c r="G207" s="278"/>
      <c r="H207" s="278"/>
      <c r="I207" s="278"/>
      <c r="J207" s="273"/>
      <c r="K207" s="365"/>
      <c r="L207" s="378"/>
      <c r="M207" s="303"/>
      <c r="N207" s="366"/>
      <c r="O207" s="367"/>
      <c r="P207" s="506" t="s">
        <v>3</v>
      </c>
      <c r="Q207" s="307"/>
      <c r="R207" s="508" t="s">
        <v>4</v>
      </c>
      <c r="S207" s="508"/>
      <c r="T207" s="508"/>
      <c r="U207" s="508"/>
      <c r="V207" s="508"/>
      <c r="W207" s="508"/>
      <c r="X207" s="508"/>
    </row>
    <row r="208" spans="1:24" ht="3" customHeight="1">
      <c r="A208" s="278"/>
      <c r="B208" s="278"/>
      <c r="C208" s="278"/>
      <c r="D208" s="278"/>
      <c r="E208" s="278"/>
      <c r="F208" s="278"/>
      <c r="G208" s="278"/>
      <c r="H208" s="278"/>
      <c r="I208" s="278"/>
      <c r="J208" s="273"/>
      <c r="K208" s="365"/>
      <c r="L208" s="378"/>
      <c r="M208" s="303"/>
      <c r="N208" s="303"/>
      <c r="O208" s="379"/>
      <c r="P208" s="507"/>
      <c r="Q208" s="307"/>
      <c r="R208" s="508"/>
      <c r="S208" s="508"/>
      <c r="T208" s="508"/>
      <c r="U208" s="508"/>
      <c r="V208" s="508"/>
      <c r="W208" s="508"/>
      <c r="X208" s="508"/>
    </row>
    <row r="209" spans="1:24" ht="2.25" customHeight="1">
      <c r="A209" s="278"/>
      <c r="B209" s="278"/>
      <c r="C209" s="278"/>
      <c r="D209" s="278"/>
      <c r="E209" s="278"/>
      <c r="F209" s="278"/>
      <c r="G209" s="278"/>
      <c r="H209" s="278"/>
      <c r="I209" s="278"/>
      <c r="J209" s="273"/>
      <c r="K209" s="273"/>
      <c r="L209" s="279"/>
      <c r="M209" s="279"/>
      <c r="N209" s="303"/>
      <c r="O209" s="356"/>
      <c r="P209" s="307"/>
      <c r="Q209" s="307"/>
      <c r="R209" s="286"/>
      <c r="S209" s="286"/>
      <c r="T209" s="286"/>
      <c r="U209" s="270"/>
      <c r="V209" s="270"/>
      <c r="W209" s="270"/>
      <c r="X209" s="341"/>
    </row>
    <row r="210" spans="1:24" ht="15.75" customHeight="1">
      <c r="A210" s="278"/>
      <c r="B210" s="278"/>
      <c r="C210" s="278"/>
      <c r="D210" s="278"/>
      <c r="E210" s="278"/>
      <c r="F210" s="278"/>
      <c r="G210" s="278"/>
      <c r="H210" s="278"/>
      <c r="I210" s="278"/>
      <c r="J210" s="273"/>
      <c r="K210" s="273"/>
      <c r="L210" s="279"/>
      <c r="M210" s="279"/>
      <c r="N210" s="303"/>
      <c r="O210" s="367"/>
      <c r="P210" s="506" t="s">
        <v>778</v>
      </c>
      <c r="Q210" s="298"/>
      <c r="R210" s="288" t="s">
        <v>779</v>
      </c>
      <c r="S210" s="288"/>
      <c r="T210" s="288"/>
      <c r="U210" s="270"/>
      <c r="V210" s="270"/>
      <c r="W210" s="270"/>
      <c r="X210" s="270"/>
    </row>
    <row r="211" spans="1:24" ht="15.75" customHeight="1">
      <c r="A211" s="278"/>
      <c r="B211" s="278"/>
      <c r="C211" s="278"/>
      <c r="D211" s="278"/>
      <c r="E211" s="278"/>
      <c r="F211" s="278"/>
      <c r="G211" s="278"/>
      <c r="H211" s="278"/>
      <c r="I211" s="278"/>
      <c r="J211" s="273"/>
      <c r="K211" s="273"/>
      <c r="L211" s="279"/>
      <c r="M211" s="279"/>
      <c r="N211" s="303"/>
      <c r="O211" s="279"/>
      <c r="P211" s="507"/>
      <c r="Q211" s="298"/>
      <c r="R211" s="288"/>
      <c r="S211" s="288" t="s">
        <v>780</v>
      </c>
      <c r="T211" s="288"/>
      <c r="U211" s="270"/>
      <c r="V211" s="270"/>
      <c r="W211" s="270"/>
      <c r="X211" s="270"/>
    </row>
    <row r="212" spans="1:24" ht="6" customHeight="1">
      <c r="A212" s="278"/>
      <c r="B212" s="377"/>
      <c r="C212" s="377"/>
      <c r="D212" s="377"/>
      <c r="E212" s="377"/>
      <c r="F212" s="377"/>
      <c r="G212" s="377"/>
      <c r="H212" s="377"/>
      <c r="I212" s="377"/>
      <c r="J212" s="369"/>
      <c r="K212" s="364"/>
      <c r="L212" s="364"/>
      <c r="M212" s="364"/>
      <c r="N212" s="364"/>
      <c r="O212" s="364"/>
      <c r="P212" s="282"/>
      <c r="Q212" s="282"/>
      <c r="R212" s="283"/>
      <c r="S212" s="283"/>
      <c r="T212" s="283"/>
      <c r="U212" s="270"/>
      <c r="V212" s="270"/>
      <c r="W212" s="270"/>
      <c r="X212" s="341"/>
    </row>
    <row r="213" spans="1:24" ht="15" customHeight="1">
      <c r="A213" s="278"/>
      <c r="B213" s="278"/>
      <c r="C213" s="278"/>
      <c r="D213" s="278"/>
      <c r="E213" s="278"/>
      <c r="F213" s="278"/>
      <c r="G213" s="278"/>
      <c r="H213" s="278"/>
      <c r="I213" s="278"/>
      <c r="J213" s="273"/>
      <c r="K213" s="273"/>
      <c r="L213" s="279"/>
      <c r="M213" s="279"/>
      <c r="N213" s="279"/>
      <c r="O213" s="336"/>
      <c r="P213" s="506" t="s">
        <v>684</v>
      </c>
      <c r="Q213" s="298"/>
      <c r="R213" s="508" t="s">
        <v>41</v>
      </c>
      <c r="S213" s="508"/>
      <c r="T213" s="508"/>
      <c r="U213" s="508"/>
      <c r="V213" s="508"/>
      <c r="W213" s="522"/>
      <c r="X213" s="522"/>
    </row>
    <row r="214" spans="1:24" ht="15" customHeight="1">
      <c r="A214" s="278"/>
      <c r="B214" s="278"/>
      <c r="C214" s="278"/>
      <c r="D214" s="278"/>
      <c r="E214" s="278"/>
      <c r="F214" s="278"/>
      <c r="G214" s="278"/>
      <c r="H214" s="278"/>
      <c r="I214" s="278"/>
      <c r="J214" s="273"/>
      <c r="K214" s="273"/>
      <c r="L214" s="279"/>
      <c r="M214" s="279"/>
      <c r="N214" s="366"/>
      <c r="O214" s="279"/>
      <c r="P214" s="507"/>
      <c r="Q214" s="298"/>
      <c r="R214" s="508"/>
      <c r="S214" s="508"/>
      <c r="T214" s="508"/>
      <c r="U214" s="508"/>
      <c r="V214" s="508"/>
      <c r="W214" s="522"/>
      <c r="X214" s="522"/>
    </row>
    <row r="215" spans="1:24" ht="6" customHeight="1">
      <c r="A215" s="278"/>
      <c r="B215" s="278"/>
      <c r="C215" s="278"/>
      <c r="D215" s="278"/>
      <c r="E215" s="278"/>
      <c r="F215" s="278"/>
      <c r="G215" s="278"/>
      <c r="H215" s="278"/>
      <c r="I215" s="278"/>
      <c r="J215" s="273"/>
      <c r="K215" s="273"/>
      <c r="L215" s="521" t="s">
        <v>5</v>
      </c>
      <c r="M215" s="514"/>
      <c r="N215" s="366"/>
      <c r="O215" s="279"/>
      <c r="P215" s="282"/>
      <c r="Q215" s="282"/>
      <c r="R215" s="286"/>
      <c r="S215" s="286"/>
      <c r="T215" s="286"/>
      <c r="U215" s="288"/>
      <c r="V215" s="288"/>
      <c r="W215" s="270"/>
      <c r="X215" s="341"/>
    </row>
    <row r="216" spans="1:24" ht="16.5" customHeight="1">
      <c r="A216" s="278"/>
      <c r="B216" s="278"/>
      <c r="C216" s="278"/>
      <c r="D216" s="278"/>
      <c r="E216" s="278"/>
      <c r="F216" s="278"/>
      <c r="G216" s="278"/>
      <c r="H216" s="278"/>
      <c r="I216" s="278"/>
      <c r="J216" s="273"/>
      <c r="K216" s="308"/>
      <c r="L216" s="515"/>
      <c r="M216" s="517"/>
      <c r="N216" s="366"/>
      <c r="O216" s="367"/>
      <c r="P216" s="506" t="s">
        <v>42</v>
      </c>
      <c r="Q216" s="298"/>
      <c r="R216" s="508" t="s">
        <v>43</v>
      </c>
      <c r="S216" s="508"/>
      <c r="T216" s="508"/>
      <c r="U216" s="508"/>
      <c r="V216" s="508"/>
      <c r="W216" s="522"/>
      <c r="X216" s="522"/>
    </row>
    <row r="217" spans="1:24" ht="16.5" customHeight="1">
      <c r="A217" s="278"/>
      <c r="B217" s="278"/>
      <c r="C217" s="512" t="s">
        <v>6</v>
      </c>
      <c r="D217" s="513"/>
      <c r="E217" s="514"/>
      <c r="F217" s="278"/>
      <c r="G217" s="278"/>
      <c r="H217" s="278"/>
      <c r="I217" s="278"/>
      <c r="J217" s="273"/>
      <c r="K217" s="308"/>
      <c r="L217" s="515"/>
      <c r="M217" s="517"/>
      <c r="N217" s="366"/>
      <c r="O217" s="279"/>
      <c r="P217" s="507"/>
      <c r="Q217" s="298"/>
      <c r="R217" s="508"/>
      <c r="S217" s="508"/>
      <c r="T217" s="508"/>
      <c r="U217" s="508"/>
      <c r="V217" s="508"/>
      <c r="W217" s="522"/>
      <c r="X217" s="522"/>
    </row>
    <row r="218" spans="1:24" ht="15" customHeight="1">
      <c r="A218" s="278"/>
      <c r="B218" s="278"/>
      <c r="C218" s="515"/>
      <c r="D218" s="516"/>
      <c r="E218" s="517"/>
      <c r="F218" s="278"/>
      <c r="G218" s="278"/>
      <c r="H218" s="278"/>
      <c r="I218" s="278"/>
      <c r="J218" s="273"/>
      <c r="K218" s="315"/>
      <c r="L218" s="515"/>
      <c r="M218" s="517"/>
      <c r="N218" s="367"/>
      <c r="O218" s="279"/>
      <c r="P218" s="307"/>
      <c r="Q218" s="307"/>
      <c r="R218" s="288"/>
      <c r="S218" s="288"/>
      <c r="T218" s="288"/>
      <c r="U218" s="288"/>
      <c r="V218" s="288"/>
      <c r="W218" s="270"/>
      <c r="X218" s="270"/>
    </row>
    <row r="219" spans="1:24" ht="15" customHeight="1">
      <c r="A219" s="278"/>
      <c r="B219" s="278"/>
      <c r="C219" s="515"/>
      <c r="D219" s="516"/>
      <c r="E219" s="517"/>
      <c r="F219" s="278"/>
      <c r="G219" s="278"/>
      <c r="H219" s="278"/>
      <c r="I219" s="278"/>
      <c r="J219" s="273"/>
      <c r="K219" s="380"/>
      <c r="L219" s="515"/>
      <c r="M219" s="517"/>
      <c r="N219" s="366"/>
      <c r="O219" s="279"/>
      <c r="P219" s="282"/>
      <c r="Q219" s="282"/>
      <c r="R219" s="286"/>
      <c r="S219" s="286"/>
      <c r="T219" s="286"/>
      <c r="U219" s="288"/>
      <c r="V219" s="288"/>
      <c r="W219" s="270"/>
      <c r="X219" s="341"/>
    </row>
    <row r="220" spans="1:24" ht="15" customHeight="1">
      <c r="A220" s="299"/>
      <c r="B220" s="299"/>
      <c r="C220" s="515"/>
      <c r="D220" s="516"/>
      <c r="E220" s="517"/>
      <c r="F220" s="299"/>
      <c r="G220" s="299"/>
      <c r="H220" s="299"/>
      <c r="I220" s="299"/>
      <c r="J220" s="381"/>
      <c r="K220" s="310"/>
      <c r="L220" s="515"/>
      <c r="M220" s="517"/>
      <c r="N220" s="366"/>
      <c r="O220" s="367"/>
      <c r="P220" s="506" t="s">
        <v>7</v>
      </c>
      <c r="Q220" s="298"/>
      <c r="R220" s="508" t="s">
        <v>8</v>
      </c>
      <c r="S220" s="508"/>
      <c r="T220" s="508"/>
      <c r="U220" s="508"/>
      <c r="V220" s="508"/>
      <c r="W220" s="522"/>
      <c r="X220" s="522"/>
    </row>
    <row r="221" spans="1:24" ht="6" customHeight="1">
      <c r="A221" s="299"/>
      <c r="B221" s="299"/>
      <c r="C221" s="515"/>
      <c r="D221" s="516"/>
      <c r="E221" s="517"/>
      <c r="F221" s="299"/>
      <c r="G221" s="512" t="s">
        <v>9</v>
      </c>
      <c r="H221" s="513"/>
      <c r="I221" s="514"/>
      <c r="J221" s="381"/>
      <c r="K221" s="310"/>
      <c r="L221" s="515"/>
      <c r="M221" s="517"/>
      <c r="N221" s="366"/>
      <c r="O221" s="279"/>
      <c r="P221" s="507"/>
      <c r="Q221" s="298"/>
      <c r="R221" s="508"/>
      <c r="S221" s="508"/>
      <c r="T221" s="508"/>
      <c r="U221" s="508"/>
      <c r="V221" s="508"/>
      <c r="W221" s="522"/>
      <c r="X221" s="522"/>
    </row>
    <row r="222" spans="1:24" ht="15" customHeight="1">
      <c r="A222" s="299"/>
      <c r="B222" s="382"/>
      <c r="C222" s="515"/>
      <c r="D222" s="516"/>
      <c r="E222" s="517"/>
      <c r="F222" s="383"/>
      <c r="G222" s="515"/>
      <c r="H222" s="516"/>
      <c r="I222" s="517"/>
      <c r="J222" s="384"/>
      <c r="K222" s="385"/>
      <c r="L222" s="518"/>
      <c r="M222" s="520"/>
      <c r="N222" s="366"/>
      <c r="O222" s="279"/>
      <c r="P222" s="282"/>
      <c r="Q222" s="282"/>
      <c r="R222" s="286"/>
      <c r="S222" s="286"/>
      <c r="T222" s="286"/>
      <c r="U222" s="288"/>
      <c r="V222" s="288"/>
      <c r="W222" s="270"/>
      <c r="X222" s="341"/>
    </row>
    <row r="223" spans="1:24" ht="15" customHeight="1">
      <c r="A223" s="299"/>
      <c r="B223" s="383"/>
      <c r="C223" s="515"/>
      <c r="D223" s="516"/>
      <c r="E223" s="517"/>
      <c r="F223" s="383"/>
      <c r="G223" s="515"/>
      <c r="H223" s="516"/>
      <c r="I223" s="517"/>
      <c r="J223" s="384"/>
      <c r="K223" s="385"/>
      <c r="L223" s="384"/>
      <c r="M223" s="384"/>
      <c r="N223" s="366"/>
      <c r="O223" s="367" t="s">
        <v>10</v>
      </c>
      <c r="P223" s="506" t="s">
        <v>11</v>
      </c>
      <c r="Q223" s="298"/>
      <c r="R223" s="508" t="s">
        <v>12</v>
      </c>
      <c r="S223" s="508"/>
      <c r="T223" s="508"/>
      <c r="U223" s="508"/>
      <c r="V223" s="508"/>
      <c r="W223" s="522"/>
      <c r="X223" s="522"/>
    </row>
    <row r="224" spans="1:24" ht="6" customHeight="1">
      <c r="A224" s="299"/>
      <c r="B224" s="383"/>
      <c r="C224" s="515"/>
      <c r="D224" s="516"/>
      <c r="E224" s="517"/>
      <c r="F224" s="383"/>
      <c r="G224" s="515"/>
      <c r="H224" s="516"/>
      <c r="I224" s="517"/>
      <c r="J224" s="384"/>
      <c r="K224" s="385"/>
      <c r="L224" s="384"/>
      <c r="M224" s="384"/>
      <c r="N224" s="303"/>
      <c r="O224" s="329"/>
      <c r="P224" s="507"/>
      <c r="Q224" s="298"/>
      <c r="R224" s="508"/>
      <c r="S224" s="508"/>
      <c r="T224" s="508"/>
      <c r="U224" s="508"/>
      <c r="V224" s="508"/>
      <c r="W224" s="522"/>
      <c r="X224" s="522"/>
    </row>
    <row r="225" spans="1:24" ht="15" customHeight="1">
      <c r="A225" s="299"/>
      <c r="B225" s="383"/>
      <c r="C225" s="515"/>
      <c r="D225" s="516"/>
      <c r="E225" s="517"/>
      <c r="F225" s="386"/>
      <c r="G225" s="515"/>
      <c r="H225" s="516"/>
      <c r="I225" s="517"/>
      <c r="J225" s="387"/>
      <c r="K225" s="385"/>
      <c r="L225" s="384"/>
      <c r="M225" s="384"/>
      <c r="N225" s="303"/>
      <c r="O225" s="303"/>
      <c r="P225" s="307"/>
      <c r="Q225" s="307"/>
      <c r="R225" s="286"/>
      <c r="S225" s="286"/>
      <c r="T225" s="286"/>
      <c r="U225" s="288"/>
      <c r="V225" s="288"/>
      <c r="W225" s="270"/>
      <c r="X225" s="270"/>
    </row>
    <row r="226" spans="1:24" ht="15" customHeight="1">
      <c r="A226" s="299"/>
      <c r="B226" s="299"/>
      <c r="C226" s="515"/>
      <c r="D226" s="516"/>
      <c r="E226" s="517"/>
      <c r="F226" s="299"/>
      <c r="G226" s="515"/>
      <c r="H226" s="516"/>
      <c r="I226" s="517"/>
      <c r="J226" s="381"/>
      <c r="K226" s="388"/>
      <c r="L226" s="279"/>
      <c r="M226" s="303"/>
      <c r="N226" s="303"/>
      <c r="O226" s="303"/>
      <c r="P226" s="282"/>
      <c r="Q226" s="282"/>
      <c r="R226" s="286"/>
      <c r="S226" s="286"/>
      <c r="T226" s="286"/>
      <c r="U226" s="288"/>
      <c r="V226" s="288"/>
      <c r="W226" s="270"/>
      <c r="X226" s="341"/>
    </row>
    <row r="227" spans="1:24" ht="6" customHeight="1">
      <c r="A227" s="299"/>
      <c r="B227" s="299"/>
      <c r="C227" s="515"/>
      <c r="D227" s="516"/>
      <c r="E227" s="517"/>
      <c r="F227" s="299"/>
      <c r="G227" s="515"/>
      <c r="H227" s="516"/>
      <c r="I227" s="517"/>
      <c r="J227" s="381"/>
      <c r="K227" s="388"/>
      <c r="L227" s="279"/>
      <c r="M227" s="279"/>
      <c r="N227" s="303"/>
      <c r="O227" s="336"/>
      <c r="P227" s="506" t="s">
        <v>13</v>
      </c>
      <c r="Q227" s="298"/>
      <c r="R227" s="508" t="s">
        <v>14</v>
      </c>
      <c r="S227" s="508"/>
      <c r="T227" s="508"/>
      <c r="U227" s="508"/>
      <c r="V227" s="508"/>
      <c r="W227" s="522"/>
      <c r="X227" s="522"/>
    </row>
    <row r="228" spans="1:24" ht="15" customHeight="1">
      <c r="A228" s="278"/>
      <c r="B228" s="278"/>
      <c r="C228" s="515"/>
      <c r="D228" s="516"/>
      <c r="E228" s="517"/>
      <c r="F228" s="278"/>
      <c r="G228" s="515"/>
      <c r="H228" s="516"/>
      <c r="I228" s="517"/>
      <c r="J228" s="273"/>
      <c r="K228" s="389"/>
      <c r="L228" s="390"/>
      <c r="M228" s="279"/>
      <c r="N228" s="366"/>
      <c r="O228" s="279"/>
      <c r="P228" s="507"/>
      <c r="Q228" s="298"/>
      <c r="R228" s="508"/>
      <c r="S228" s="508"/>
      <c r="T228" s="508"/>
      <c r="U228" s="508"/>
      <c r="V228" s="508"/>
      <c r="W228" s="522"/>
      <c r="X228" s="522"/>
    </row>
    <row r="229" spans="1:24" ht="15" customHeight="1">
      <c r="A229" s="278"/>
      <c r="B229" s="278"/>
      <c r="C229" s="515"/>
      <c r="D229" s="516"/>
      <c r="E229" s="517"/>
      <c r="F229" s="278"/>
      <c r="G229" s="515"/>
      <c r="H229" s="516"/>
      <c r="I229" s="517"/>
      <c r="J229" s="273"/>
      <c r="K229" s="389"/>
      <c r="L229" s="390"/>
      <c r="M229" s="279"/>
      <c r="N229" s="366"/>
      <c r="O229" s="279"/>
      <c r="P229" s="282"/>
      <c r="Q229" s="282"/>
      <c r="R229" s="286"/>
      <c r="S229" s="286"/>
      <c r="T229" s="286"/>
      <c r="U229" s="288"/>
      <c r="V229" s="288"/>
      <c r="W229" s="270"/>
      <c r="X229" s="341"/>
    </row>
    <row r="230" spans="1:24" ht="15" customHeight="1">
      <c r="A230" s="278"/>
      <c r="B230" s="278"/>
      <c r="C230" s="515"/>
      <c r="D230" s="516"/>
      <c r="E230" s="517"/>
      <c r="F230" s="278"/>
      <c r="G230" s="515"/>
      <c r="H230" s="516"/>
      <c r="I230" s="517"/>
      <c r="J230" s="273"/>
      <c r="K230" s="388"/>
      <c r="L230" s="521" t="s">
        <v>15</v>
      </c>
      <c r="M230" s="514"/>
      <c r="N230" s="366"/>
      <c r="O230" s="367"/>
      <c r="P230" s="506" t="s">
        <v>16</v>
      </c>
      <c r="Q230" s="298"/>
      <c r="R230" s="508" t="s">
        <v>17</v>
      </c>
      <c r="S230" s="508"/>
      <c r="T230" s="508"/>
      <c r="U230" s="508"/>
      <c r="V230" s="508"/>
      <c r="W230" s="522"/>
      <c r="X230" s="522"/>
    </row>
    <row r="231" spans="1:24" ht="6" customHeight="1">
      <c r="A231" s="278"/>
      <c r="B231" s="278"/>
      <c r="C231" s="515"/>
      <c r="D231" s="516"/>
      <c r="E231" s="517"/>
      <c r="F231" s="278"/>
      <c r="G231" s="518"/>
      <c r="H231" s="519"/>
      <c r="I231" s="520"/>
      <c r="J231" s="273"/>
      <c r="K231" s="388"/>
      <c r="L231" s="515"/>
      <c r="M231" s="517"/>
      <c r="N231" s="366"/>
      <c r="O231" s="279"/>
      <c r="P231" s="507"/>
      <c r="Q231" s="298"/>
      <c r="R231" s="508"/>
      <c r="S231" s="508"/>
      <c r="T231" s="508"/>
      <c r="U231" s="508"/>
      <c r="V231" s="508"/>
      <c r="W231" s="522"/>
      <c r="X231" s="522"/>
    </row>
    <row r="232" spans="1:24" ht="15" customHeight="1">
      <c r="A232" s="278"/>
      <c r="B232" s="278"/>
      <c r="C232" s="515"/>
      <c r="D232" s="516"/>
      <c r="E232" s="517"/>
      <c r="F232" s="278"/>
      <c r="G232" s="278"/>
      <c r="H232" s="278"/>
      <c r="I232" s="278"/>
      <c r="J232" s="273"/>
      <c r="K232" s="388"/>
      <c r="L232" s="515"/>
      <c r="M232" s="517"/>
      <c r="N232" s="366"/>
      <c r="O232" s="279"/>
      <c r="P232" s="282"/>
      <c r="Q232" s="282"/>
      <c r="R232" s="286"/>
      <c r="S232" s="286"/>
      <c r="T232" s="286"/>
      <c r="U232" s="288"/>
      <c r="V232" s="288"/>
      <c r="W232" s="270"/>
      <c r="X232" s="341"/>
    </row>
    <row r="233" spans="1:24" ht="15" customHeight="1">
      <c r="A233" s="278"/>
      <c r="B233" s="278"/>
      <c r="C233" s="518"/>
      <c r="D233" s="519"/>
      <c r="E233" s="520"/>
      <c r="F233" s="278"/>
      <c r="G233" s="278"/>
      <c r="H233" s="278"/>
      <c r="I233" s="278"/>
      <c r="J233" s="273"/>
      <c r="K233" s="391"/>
      <c r="L233" s="515"/>
      <c r="M233" s="517"/>
      <c r="N233" s="367"/>
      <c r="O233" s="367"/>
      <c r="P233" s="506" t="s">
        <v>18</v>
      </c>
      <c r="Q233" s="298"/>
      <c r="R233" s="508" t="s">
        <v>19</v>
      </c>
      <c r="S233" s="508"/>
      <c r="T233" s="579"/>
      <c r="U233" s="579"/>
      <c r="V233" s="579"/>
      <c r="W233" s="579"/>
      <c r="X233" s="579"/>
    </row>
    <row r="234" spans="1:24" ht="6" customHeight="1">
      <c r="A234" s="278"/>
      <c r="B234" s="278"/>
      <c r="C234" s="278"/>
      <c r="D234" s="278"/>
      <c r="E234" s="278"/>
      <c r="F234" s="278"/>
      <c r="G234" s="278"/>
      <c r="H234" s="278"/>
      <c r="I234" s="278"/>
      <c r="J234" s="273"/>
      <c r="K234" s="273"/>
      <c r="L234" s="515"/>
      <c r="M234" s="517"/>
      <c r="N234" s="279"/>
      <c r="O234" s="379"/>
      <c r="P234" s="507"/>
      <c r="Q234" s="298"/>
      <c r="R234" s="508"/>
      <c r="S234" s="508"/>
      <c r="T234" s="579"/>
      <c r="U234" s="579"/>
      <c r="V234" s="579"/>
      <c r="W234" s="579"/>
      <c r="X234" s="579"/>
    </row>
    <row r="235" spans="1:24" ht="15" customHeight="1">
      <c r="A235" s="278"/>
      <c r="B235" s="278"/>
      <c r="C235" s="278"/>
      <c r="D235" s="278"/>
      <c r="E235" s="278"/>
      <c r="F235" s="278"/>
      <c r="G235" s="278"/>
      <c r="H235" s="278"/>
      <c r="I235" s="278"/>
      <c r="J235" s="273"/>
      <c r="K235" s="273"/>
      <c r="L235" s="515"/>
      <c r="M235" s="517"/>
      <c r="N235" s="279"/>
      <c r="O235" s="356"/>
      <c r="P235" s="392"/>
      <c r="Q235" s="307"/>
      <c r="R235" s="288"/>
      <c r="S235" s="288"/>
      <c r="T235" s="288"/>
      <c r="U235" s="288"/>
      <c r="V235" s="288"/>
      <c r="W235" s="270"/>
      <c r="X235" s="270"/>
    </row>
    <row r="236" spans="1:24" ht="15" customHeight="1">
      <c r="A236" s="278"/>
      <c r="B236" s="278"/>
      <c r="C236" s="299"/>
      <c r="D236" s="278"/>
      <c r="E236" s="278"/>
      <c r="F236" s="278"/>
      <c r="G236" s="278"/>
      <c r="H236" s="299"/>
      <c r="I236" s="299"/>
      <c r="J236" s="273"/>
      <c r="K236" s="273"/>
      <c r="L236" s="515"/>
      <c r="M236" s="517"/>
      <c r="N236" s="297"/>
      <c r="O236" s="344"/>
      <c r="P236" s="510" t="s">
        <v>20</v>
      </c>
      <c r="Q236" s="358"/>
      <c r="R236" s="508" t="s">
        <v>21</v>
      </c>
      <c r="S236" s="508"/>
      <c r="T236" s="508"/>
      <c r="U236" s="508"/>
      <c r="V236" s="508"/>
      <c r="W236" s="522"/>
      <c r="X236" s="522"/>
    </row>
    <row r="237" spans="1:24" ht="6" customHeight="1">
      <c r="A237" s="278"/>
      <c r="B237" s="278"/>
      <c r="C237" s="299"/>
      <c r="D237" s="278"/>
      <c r="E237" s="278"/>
      <c r="F237" s="278"/>
      <c r="G237" s="278"/>
      <c r="H237" s="278"/>
      <c r="I237" s="278"/>
      <c r="J237" s="273"/>
      <c r="K237" s="273"/>
      <c r="L237" s="518"/>
      <c r="M237" s="520"/>
      <c r="N237" s="294"/>
      <c r="O237" s="319"/>
      <c r="P237" s="511"/>
      <c r="Q237" s="358"/>
      <c r="R237" s="508"/>
      <c r="S237" s="508"/>
      <c r="T237" s="508"/>
      <c r="U237" s="508"/>
      <c r="V237" s="508"/>
      <c r="W237" s="522"/>
      <c r="X237" s="522"/>
    </row>
    <row r="238" spans="1:24" ht="15" customHeight="1">
      <c r="A238" s="278"/>
      <c r="B238" s="278"/>
      <c r="C238" s="299"/>
      <c r="D238" s="278"/>
      <c r="E238" s="278"/>
      <c r="F238" s="278"/>
      <c r="G238" s="278"/>
      <c r="H238" s="278"/>
      <c r="I238" s="278"/>
      <c r="J238" s="273"/>
      <c r="K238" s="273"/>
      <c r="L238" s="295"/>
      <c r="M238" s="294"/>
      <c r="N238" s="294"/>
      <c r="O238" s="319"/>
      <c r="P238" s="359"/>
      <c r="Q238" s="359"/>
      <c r="R238" s="283"/>
      <c r="S238" s="283"/>
      <c r="T238" s="283"/>
      <c r="U238" s="270"/>
      <c r="V238" s="270"/>
      <c r="W238" s="270"/>
      <c r="X238" s="341"/>
    </row>
    <row r="239" spans="1:24" ht="15" customHeight="1">
      <c r="A239" s="278"/>
      <c r="B239" s="278"/>
      <c r="C239" s="299"/>
      <c r="D239" s="278"/>
      <c r="E239" s="278"/>
      <c r="F239" s="278"/>
      <c r="G239" s="278"/>
      <c r="H239" s="278"/>
      <c r="I239" s="278"/>
      <c r="J239" s="273"/>
      <c r="K239" s="273"/>
      <c r="L239" s="295"/>
      <c r="M239" s="294"/>
      <c r="N239" s="293"/>
      <c r="O239" s="320"/>
      <c r="P239" s="510" t="s">
        <v>757</v>
      </c>
      <c r="Q239" s="358"/>
      <c r="R239" s="508" t="s">
        <v>22</v>
      </c>
      <c r="S239" s="508"/>
      <c r="T239" s="508"/>
      <c r="U239" s="508"/>
      <c r="V239" s="508"/>
      <c r="W239" s="508"/>
      <c r="X239" s="508"/>
    </row>
    <row r="240" spans="1:24" ht="15" customHeight="1">
      <c r="A240" s="278"/>
      <c r="B240" s="278"/>
      <c r="C240" s="299"/>
      <c r="D240" s="278"/>
      <c r="E240" s="278"/>
      <c r="F240" s="278"/>
      <c r="G240" s="278"/>
      <c r="H240" s="278"/>
      <c r="I240" s="278"/>
      <c r="J240" s="273"/>
      <c r="K240" s="273"/>
      <c r="L240" s="295"/>
      <c r="M240" s="279"/>
      <c r="N240" s="279"/>
      <c r="O240" s="321"/>
      <c r="P240" s="511"/>
      <c r="Q240" s="358"/>
      <c r="R240" s="508"/>
      <c r="S240" s="508"/>
      <c r="T240" s="508"/>
      <c r="U240" s="508"/>
      <c r="V240" s="508"/>
      <c r="W240" s="508"/>
      <c r="X240" s="508"/>
    </row>
    <row r="241" spans="1:24" ht="15" customHeight="1">
      <c r="A241" s="278"/>
      <c r="B241" s="278"/>
      <c r="C241" s="278"/>
      <c r="D241" s="278"/>
      <c r="E241" s="278"/>
      <c r="F241" s="278"/>
      <c r="G241" s="278"/>
      <c r="H241" s="278"/>
      <c r="I241" s="278"/>
      <c r="J241" s="273"/>
      <c r="K241" s="273"/>
      <c r="L241" s="279"/>
      <c r="M241" s="279"/>
      <c r="N241" s="279"/>
      <c r="O241" s="279"/>
      <c r="P241" s="282"/>
      <c r="Q241" s="282"/>
      <c r="R241" s="283"/>
      <c r="S241" s="283"/>
      <c r="T241" s="283"/>
      <c r="U241" s="270"/>
      <c r="V241" s="270"/>
      <c r="W241" s="270"/>
      <c r="X241" s="341"/>
    </row>
    <row r="242" spans="1:24" ht="15" customHeight="1">
      <c r="A242" s="278"/>
      <c r="B242" s="278"/>
      <c r="C242" s="278"/>
      <c r="D242" s="278"/>
      <c r="E242" s="278"/>
      <c r="F242" s="278"/>
      <c r="G242" s="278"/>
      <c r="H242" s="278"/>
      <c r="I242" s="278"/>
      <c r="J242" s="273"/>
      <c r="K242" s="273"/>
      <c r="L242" s="279"/>
      <c r="M242" s="279"/>
      <c r="N242" s="279"/>
      <c r="O242" s="336"/>
      <c r="P242" s="506" t="s">
        <v>684</v>
      </c>
      <c r="Q242" s="298"/>
      <c r="R242" s="508" t="s">
        <v>781</v>
      </c>
      <c r="S242" s="508"/>
      <c r="T242" s="508"/>
      <c r="U242" s="508"/>
      <c r="V242" s="508"/>
      <c r="W242" s="508"/>
      <c r="X242" s="522"/>
    </row>
    <row r="243" spans="1:24" ht="6" customHeight="1">
      <c r="A243" s="278"/>
      <c r="B243" s="278"/>
      <c r="C243" s="278"/>
      <c r="D243" s="278"/>
      <c r="E243" s="278"/>
      <c r="F243" s="278"/>
      <c r="G243" s="278"/>
      <c r="H243" s="278"/>
      <c r="I243" s="278"/>
      <c r="J243" s="273"/>
      <c r="K243" s="273"/>
      <c r="L243" s="279"/>
      <c r="M243" s="279"/>
      <c r="N243" s="366"/>
      <c r="O243" s="279"/>
      <c r="P243" s="507"/>
      <c r="Q243" s="298"/>
      <c r="R243" s="508"/>
      <c r="S243" s="508"/>
      <c r="T243" s="508"/>
      <c r="U243" s="508"/>
      <c r="V243" s="508"/>
      <c r="W243" s="508"/>
      <c r="X243" s="522"/>
    </row>
    <row r="244" spans="1:24" ht="15" customHeight="1">
      <c r="A244" s="278"/>
      <c r="B244" s="278"/>
      <c r="C244" s="278"/>
      <c r="D244" s="278"/>
      <c r="E244" s="278"/>
      <c r="F244" s="278"/>
      <c r="G244" s="278"/>
      <c r="H244" s="278"/>
      <c r="I244" s="278"/>
      <c r="J244" s="273"/>
      <c r="K244" s="273"/>
      <c r="L244" s="279"/>
      <c r="M244" s="279"/>
      <c r="N244" s="366"/>
      <c r="O244" s="279"/>
      <c r="P244" s="282"/>
      <c r="Q244" s="282"/>
      <c r="R244" s="286"/>
      <c r="S244" s="286"/>
      <c r="T244" s="286"/>
      <c r="U244" s="288"/>
      <c r="V244" s="288"/>
      <c r="W244" s="288"/>
      <c r="X244" s="341"/>
    </row>
    <row r="245" spans="1:24" ht="14.25" customHeight="1">
      <c r="A245" s="278"/>
      <c r="B245" s="278"/>
      <c r="C245" s="278"/>
      <c r="D245" s="278"/>
      <c r="E245" s="278"/>
      <c r="F245" s="278"/>
      <c r="G245" s="278"/>
      <c r="H245" s="278"/>
      <c r="I245" s="278"/>
      <c r="J245" s="273"/>
      <c r="K245" s="308"/>
      <c r="L245" s="295"/>
      <c r="M245" s="279"/>
      <c r="N245" s="366"/>
      <c r="O245" s="367"/>
      <c r="P245" s="506" t="s">
        <v>782</v>
      </c>
      <c r="Q245" s="298"/>
      <c r="R245" s="508" t="s">
        <v>783</v>
      </c>
      <c r="S245" s="508"/>
      <c r="T245" s="508"/>
      <c r="U245" s="508"/>
      <c r="V245" s="508"/>
      <c r="W245" s="508"/>
      <c r="X245" s="522"/>
    </row>
    <row r="246" spans="1:24" ht="6" customHeight="1">
      <c r="A246" s="278"/>
      <c r="B246" s="278"/>
      <c r="C246" s="278"/>
      <c r="D246" s="278"/>
      <c r="E246" s="278"/>
      <c r="F246" s="278"/>
      <c r="G246" s="278"/>
      <c r="H246" s="278"/>
      <c r="I246" s="278"/>
      <c r="J246" s="273"/>
      <c r="K246" s="308"/>
      <c r="L246" s="295"/>
      <c r="M246" s="279"/>
      <c r="N246" s="366"/>
      <c r="O246" s="279"/>
      <c r="P246" s="507"/>
      <c r="Q246" s="298"/>
      <c r="R246" s="508"/>
      <c r="S246" s="508"/>
      <c r="T246" s="508"/>
      <c r="U246" s="508"/>
      <c r="V246" s="508"/>
      <c r="W246" s="508"/>
      <c r="X246" s="522"/>
    </row>
    <row r="247" spans="1:24" ht="15" customHeight="1">
      <c r="A247" s="278"/>
      <c r="B247" s="278"/>
      <c r="C247" s="278"/>
      <c r="D247" s="278"/>
      <c r="E247" s="278"/>
      <c r="F247" s="278"/>
      <c r="G247" s="278"/>
      <c r="H247" s="278"/>
      <c r="I247" s="278"/>
      <c r="J247" s="273"/>
      <c r="K247" s="338"/>
      <c r="L247" s="338"/>
      <c r="M247" s="279"/>
      <c r="N247" s="393"/>
      <c r="O247" s="279"/>
      <c r="P247" s="282"/>
      <c r="Q247" s="282"/>
      <c r="R247" s="286"/>
      <c r="S247" s="286"/>
      <c r="T247" s="286"/>
      <c r="U247" s="288"/>
      <c r="V247" s="288"/>
      <c r="W247" s="288"/>
      <c r="X247" s="341"/>
    </row>
    <row r="248" spans="1:24" ht="15" customHeight="1">
      <c r="A248" s="278"/>
      <c r="B248" s="278"/>
      <c r="C248" s="278"/>
      <c r="D248" s="278"/>
      <c r="E248" s="278"/>
      <c r="F248" s="278"/>
      <c r="G248" s="278"/>
      <c r="H248" s="278"/>
      <c r="I248" s="278"/>
      <c r="J248" s="273"/>
      <c r="K248" s="338"/>
      <c r="L248" s="338"/>
      <c r="M248" s="279"/>
      <c r="N248" s="394"/>
      <c r="O248" s="367" t="s">
        <v>784</v>
      </c>
      <c r="P248" s="506" t="s">
        <v>785</v>
      </c>
      <c r="Q248" s="298"/>
      <c r="R248" s="508" t="s">
        <v>23</v>
      </c>
      <c r="S248" s="508"/>
      <c r="T248" s="508"/>
      <c r="U248" s="508"/>
      <c r="V248" s="508"/>
      <c r="W248" s="508"/>
      <c r="X248" s="522"/>
    </row>
    <row r="249" spans="1:24" ht="3" customHeight="1">
      <c r="A249" s="278"/>
      <c r="B249" s="591" t="s">
        <v>786</v>
      </c>
      <c r="C249" s="592"/>
      <c r="D249" s="592"/>
      <c r="E249" s="592"/>
      <c r="F249" s="593"/>
      <c r="G249" s="364"/>
      <c r="H249" s="534" t="s">
        <v>787</v>
      </c>
      <c r="I249" s="535"/>
      <c r="J249" s="535"/>
      <c r="K249" s="535"/>
      <c r="L249" s="536"/>
      <c r="M249" s="303"/>
      <c r="N249" s="394"/>
      <c r="O249" s="279"/>
      <c r="P249" s="507"/>
      <c r="Q249" s="298"/>
      <c r="R249" s="508"/>
      <c r="S249" s="508"/>
      <c r="T249" s="508"/>
      <c r="U249" s="508"/>
      <c r="V249" s="508"/>
      <c r="W249" s="508"/>
      <c r="X249" s="522"/>
    </row>
    <row r="250" spans="1:24" ht="2.25" customHeight="1">
      <c r="A250" s="278"/>
      <c r="B250" s="594"/>
      <c r="C250" s="595"/>
      <c r="D250" s="595"/>
      <c r="E250" s="595"/>
      <c r="F250" s="596"/>
      <c r="G250" s="395"/>
      <c r="H250" s="600"/>
      <c r="I250" s="601"/>
      <c r="J250" s="601"/>
      <c r="K250" s="601"/>
      <c r="L250" s="602"/>
      <c r="M250" s="336"/>
      <c r="N250" s="394"/>
      <c r="O250" s="279"/>
      <c r="P250" s="307"/>
      <c r="Q250" s="307"/>
      <c r="R250" s="286"/>
      <c r="S250" s="286"/>
      <c r="T250" s="286"/>
      <c r="U250" s="288"/>
      <c r="V250" s="288"/>
      <c r="W250" s="288"/>
      <c r="X250" s="341"/>
    </row>
    <row r="251" spans="1:24" ht="15" customHeight="1">
      <c r="A251" s="278"/>
      <c r="B251" s="594"/>
      <c r="C251" s="595"/>
      <c r="D251" s="595"/>
      <c r="E251" s="595"/>
      <c r="F251" s="596"/>
      <c r="G251" s="364"/>
      <c r="H251" s="600"/>
      <c r="I251" s="601"/>
      <c r="J251" s="601"/>
      <c r="K251" s="601"/>
      <c r="L251" s="602"/>
      <c r="M251" s="279"/>
      <c r="N251" s="394"/>
      <c r="O251" s="279"/>
      <c r="P251" s="282"/>
      <c r="Q251" s="282"/>
      <c r="R251" s="286"/>
      <c r="S251" s="286"/>
      <c r="T251" s="286"/>
      <c r="U251" s="288"/>
      <c r="V251" s="288"/>
      <c r="W251" s="288"/>
      <c r="X251" s="341"/>
    </row>
    <row r="252" spans="1:24" ht="15" customHeight="1">
      <c r="A252" s="278"/>
      <c r="B252" s="597"/>
      <c r="C252" s="598"/>
      <c r="D252" s="598"/>
      <c r="E252" s="598"/>
      <c r="F252" s="599"/>
      <c r="G252" s="364"/>
      <c r="H252" s="537"/>
      <c r="I252" s="538"/>
      <c r="J252" s="538"/>
      <c r="K252" s="538"/>
      <c r="L252" s="539"/>
      <c r="M252" s="279"/>
      <c r="N252" s="394"/>
      <c r="O252" s="367"/>
      <c r="P252" s="506" t="s">
        <v>788</v>
      </c>
      <c r="Q252" s="298"/>
      <c r="R252" s="508" t="s">
        <v>789</v>
      </c>
      <c r="S252" s="508"/>
      <c r="T252" s="508"/>
      <c r="U252" s="508"/>
      <c r="V252" s="508"/>
      <c r="W252" s="508"/>
      <c r="X252" s="522"/>
    </row>
    <row r="253" spans="1:24" ht="6" customHeight="1">
      <c r="A253" s="278"/>
      <c r="B253" s="278"/>
      <c r="C253" s="278"/>
      <c r="D253" s="278"/>
      <c r="E253" s="278"/>
      <c r="F253" s="278"/>
      <c r="G253" s="278"/>
      <c r="H253" s="278"/>
      <c r="I253" s="278"/>
      <c r="J253" s="273"/>
      <c r="K253" s="338"/>
      <c r="L253" s="338"/>
      <c r="M253" s="279"/>
      <c r="N253" s="356"/>
      <c r="O253" s="279"/>
      <c r="P253" s="507"/>
      <c r="Q253" s="298"/>
      <c r="R253" s="508"/>
      <c r="S253" s="508"/>
      <c r="T253" s="508"/>
      <c r="U253" s="508"/>
      <c r="V253" s="508"/>
      <c r="W253" s="508"/>
      <c r="X253" s="522"/>
    </row>
    <row r="254" spans="1:24" ht="15" customHeight="1">
      <c r="A254" s="278"/>
      <c r="B254" s="278"/>
      <c r="C254" s="278"/>
      <c r="D254" s="278"/>
      <c r="E254" s="278"/>
      <c r="F254" s="278"/>
      <c r="G254" s="278"/>
      <c r="H254" s="278"/>
      <c r="I254" s="278"/>
      <c r="J254" s="273"/>
      <c r="K254" s="338"/>
      <c r="L254" s="338"/>
      <c r="M254" s="279"/>
      <c r="N254" s="356"/>
      <c r="O254" s="279"/>
      <c r="P254" s="282"/>
      <c r="Q254" s="282"/>
      <c r="R254" s="286"/>
      <c r="S254" s="286"/>
      <c r="T254" s="286"/>
      <c r="U254" s="288"/>
      <c r="V254" s="288"/>
      <c r="W254" s="288"/>
      <c r="X254" s="341"/>
    </row>
    <row r="255" spans="1:24" ht="15" customHeight="1">
      <c r="A255" s="278"/>
      <c r="B255" s="278"/>
      <c r="C255" s="278"/>
      <c r="D255" s="278"/>
      <c r="E255" s="278"/>
      <c r="F255" s="278"/>
      <c r="G255" s="278"/>
      <c r="H255" s="278"/>
      <c r="I255" s="278"/>
      <c r="J255" s="273"/>
      <c r="K255" s="308"/>
      <c r="L255" s="295"/>
      <c r="M255" s="279"/>
      <c r="N255" s="356"/>
      <c r="O255" s="336"/>
      <c r="P255" s="506" t="s">
        <v>790</v>
      </c>
      <c r="Q255" s="307"/>
      <c r="R255" s="508" t="s">
        <v>791</v>
      </c>
      <c r="S255" s="508"/>
      <c r="T255" s="508"/>
      <c r="U255" s="508"/>
      <c r="V255" s="508"/>
      <c r="W255" s="508"/>
      <c r="X255" s="508"/>
    </row>
    <row r="256" spans="1:24" ht="6" customHeight="1">
      <c r="A256" s="278"/>
      <c r="B256" s="278"/>
      <c r="C256" s="278"/>
      <c r="D256" s="278"/>
      <c r="E256" s="278"/>
      <c r="F256" s="278"/>
      <c r="G256" s="278"/>
      <c r="H256" s="278"/>
      <c r="I256" s="278"/>
      <c r="J256" s="273"/>
      <c r="K256" s="273"/>
      <c r="L256" s="279"/>
      <c r="M256" s="279"/>
      <c r="N256" s="367"/>
      <c r="O256" s="279"/>
      <c r="P256" s="507"/>
      <c r="Q256" s="307"/>
      <c r="R256" s="508"/>
      <c r="S256" s="508"/>
      <c r="T256" s="508"/>
      <c r="U256" s="508"/>
      <c r="V256" s="508"/>
      <c r="W256" s="508"/>
      <c r="X256" s="508"/>
    </row>
    <row r="257" spans="1:24" ht="15" customHeight="1">
      <c r="A257" s="278"/>
      <c r="B257" s="278"/>
      <c r="C257" s="278"/>
      <c r="D257" s="278"/>
      <c r="E257" s="278"/>
      <c r="F257" s="278"/>
      <c r="G257" s="278"/>
      <c r="H257" s="278"/>
      <c r="I257" s="278"/>
      <c r="J257" s="273"/>
      <c r="K257" s="273"/>
      <c r="L257" s="279"/>
      <c r="M257" s="279"/>
      <c r="N257" s="366"/>
      <c r="O257" s="279"/>
      <c r="P257" s="282"/>
      <c r="Q257" s="282"/>
      <c r="R257" s="396"/>
      <c r="S257" s="396"/>
      <c r="T257" s="396"/>
      <c r="U257" s="397"/>
      <c r="V257" s="397"/>
      <c r="W257" s="397"/>
      <c r="X257" s="270"/>
    </row>
    <row r="258" spans="1:24" ht="15" customHeight="1">
      <c r="A258" s="278"/>
      <c r="B258" s="278"/>
      <c r="C258" s="278"/>
      <c r="D258" s="278"/>
      <c r="E258" s="278"/>
      <c r="F258" s="278"/>
      <c r="G258" s="278"/>
      <c r="H258" s="278"/>
      <c r="I258" s="278"/>
      <c r="J258" s="273"/>
      <c r="K258" s="273"/>
      <c r="L258" s="279"/>
      <c r="M258" s="279"/>
      <c r="N258" s="366"/>
      <c r="O258" s="367"/>
      <c r="P258" s="506" t="s">
        <v>792</v>
      </c>
      <c r="Q258" s="307"/>
      <c r="R258" s="508" t="s">
        <v>45</v>
      </c>
      <c r="S258" s="509"/>
      <c r="T258" s="509"/>
      <c r="U258" s="509"/>
      <c r="V258" s="509"/>
      <c r="W258" s="509"/>
      <c r="X258" s="509"/>
    </row>
    <row r="259" spans="1:24" ht="15" customHeight="1">
      <c r="A259" s="278"/>
      <c r="B259" s="278"/>
      <c r="C259" s="278"/>
      <c r="D259" s="278"/>
      <c r="E259" s="278"/>
      <c r="F259" s="278"/>
      <c r="G259" s="278"/>
      <c r="H259" s="278"/>
      <c r="I259" s="278"/>
      <c r="J259" s="273"/>
      <c r="K259" s="273"/>
      <c r="L259" s="279"/>
      <c r="M259" s="279"/>
      <c r="N259" s="279"/>
      <c r="O259" s="279"/>
      <c r="P259" s="507"/>
      <c r="Q259" s="307"/>
      <c r="R259" s="509"/>
      <c r="S259" s="509"/>
      <c r="T259" s="509"/>
      <c r="U259" s="509"/>
      <c r="V259" s="509"/>
      <c r="W259" s="509"/>
      <c r="X259" s="509"/>
    </row>
    <row r="260" spans="1:24" ht="15" customHeight="1">
      <c r="A260" s="278"/>
      <c r="B260" s="278"/>
      <c r="C260" s="278"/>
      <c r="D260" s="278"/>
      <c r="E260" s="278"/>
      <c r="F260" s="278"/>
      <c r="G260" s="278"/>
      <c r="H260" s="278"/>
      <c r="I260" s="278"/>
      <c r="J260" s="273"/>
      <c r="K260" s="273"/>
      <c r="L260" s="279"/>
      <c r="M260" s="279"/>
      <c r="N260" s="279"/>
      <c r="O260" s="279"/>
      <c r="P260" s="307"/>
      <c r="Q260" s="307"/>
      <c r="R260" s="283"/>
      <c r="S260" s="283"/>
      <c r="T260" s="283"/>
      <c r="U260" s="270"/>
      <c r="V260" s="270"/>
      <c r="W260" s="270"/>
      <c r="X260" s="341"/>
    </row>
    <row r="261" spans="1:24" ht="12" customHeight="1">
      <c r="A261" s="278"/>
      <c r="B261" s="278"/>
      <c r="C261" s="278"/>
      <c r="D261" s="278"/>
      <c r="E261" s="278"/>
      <c r="F261" s="278"/>
      <c r="G261" s="278"/>
      <c r="H261" s="278"/>
      <c r="I261" s="278"/>
      <c r="J261" s="273"/>
      <c r="K261" s="273"/>
      <c r="L261" s="279"/>
      <c r="M261" s="279"/>
      <c r="N261" s="279"/>
      <c r="O261" s="279"/>
      <c r="P261" s="282"/>
      <c r="Q261" s="282"/>
      <c r="R261" s="283"/>
      <c r="S261" s="283"/>
      <c r="T261" s="283"/>
      <c r="U261" s="270"/>
      <c r="V261" s="270"/>
      <c r="W261" s="270"/>
      <c r="X261" s="341"/>
    </row>
    <row r="262" spans="1:24" ht="12" customHeight="1">
      <c r="A262" s="278"/>
      <c r="B262" s="278"/>
      <c r="C262" s="278"/>
      <c r="D262" s="278"/>
      <c r="E262" s="278"/>
      <c r="F262" s="278"/>
      <c r="G262" s="278"/>
      <c r="H262" s="278"/>
      <c r="I262" s="278"/>
      <c r="J262" s="273"/>
      <c r="K262" s="273"/>
      <c r="L262" s="279"/>
      <c r="M262" s="279"/>
      <c r="N262" s="279"/>
      <c r="O262" s="279"/>
      <c r="P262" s="398"/>
      <c r="Q262" s="398"/>
      <c r="R262" s="399"/>
      <c r="S262" s="499" t="s">
        <v>46</v>
      </c>
      <c r="T262" s="500"/>
      <c r="U262" s="400"/>
      <c r="V262" s="400"/>
      <c r="W262" s="270"/>
      <c r="X262" s="341"/>
    </row>
    <row r="263" spans="1:24" ht="15" customHeight="1">
      <c r="A263" s="278"/>
      <c r="B263" s="278"/>
      <c r="C263" s="278"/>
      <c r="D263" s="278"/>
      <c r="E263" s="278"/>
      <c r="F263" s="278"/>
      <c r="G263" s="278"/>
      <c r="H263" s="278"/>
      <c r="I263" s="278"/>
      <c r="J263" s="273"/>
      <c r="K263" s="273"/>
      <c r="L263" s="279"/>
      <c r="M263" s="279"/>
      <c r="N263" s="279"/>
      <c r="O263" s="401"/>
      <c r="P263" s="282"/>
      <c r="Q263" s="282"/>
      <c r="R263" s="283"/>
      <c r="S263" s="501"/>
      <c r="T263" s="502"/>
      <c r="U263" s="270"/>
      <c r="V263" s="402"/>
      <c r="W263" s="270"/>
      <c r="X263" s="341"/>
    </row>
    <row r="264" spans="1:24" ht="24" customHeight="1">
      <c r="A264" s="278"/>
      <c r="B264" s="278"/>
      <c r="C264" s="278"/>
      <c r="D264" s="278"/>
      <c r="E264" s="278"/>
      <c r="F264" s="278"/>
      <c r="G264" s="278"/>
      <c r="H264" s="278"/>
      <c r="I264" s="278"/>
      <c r="J264" s="273"/>
      <c r="K264" s="273"/>
      <c r="L264" s="279"/>
      <c r="M264" s="279"/>
      <c r="N264" s="279"/>
      <c r="O264" s="401"/>
      <c r="P264" s="282"/>
      <c r="Q264" s="282"/>
      <c r="R264" s="283"/>
      <c r="S264" s="283"/>
      <c r="T264" s="283"/>
      <c r="U264" s="270"/>
      <c r="V264" s="402"/>
      <c r="W264" s="270"/>
      <c r="X264" s="341"/>
    </row>
    <row r="265" spans="1:24" ht="21" customHeight="1">
      <c r="A265" s="278"/>
      <c r="B265" s="278"/>
      <c r="C265" s="278"/>
      <c r="D265" s="278"/>
      <c r="E265" s="278"/>
      <c r="F265" s="278"/>
      <c r="G265" s="278"/>
      <c r="H265" s="278"/>
      <c r="I265" s="278"/>
      <c r="J265" s="273"/>
      <c r="K265" s="273"/>
      <c r="L265" s="279"/>
      <c r="M265" s="279"/>
      <c r="N265" s="279"/>
      <c r="O265" s="401"/>
      <c r="P265" s="282"/>
      <c r="Q265" s="282"/>
      <c r="R265" s="503" t="s">
        <v>47</v>
      </c>
      <c r="S265" s="504"/>
      <c r="T265" s="504"/>
      <c r="U265" s="505"/>
      <c r="V265" s="402"/>
      <c r="W265" s="270"/>
      <c r="X265" s="341"/>
    </row>
    <row r="266" spans="1:24" ht="15" customHeight="1">
      <c r="A266" s="278"/>
      <c r="B266" s="278"/>
      <c r="C266" s="278"/>
      <c r="D266" s="278"/>
      <c r="E266" s="278"/>
      <c r="F266" s="278"/>
      <c r="G266" s="278"/>
      <c r="H266" s="278"/>
      <c r="I266" s="278"/>
      <c r="J266" s="273"/>
      <c r="K266" s="273"/>
      <c r="L266" s="279"/>
      <c r="M266" s="279"/>
      <c r="N266" s="279"/>
      <c r="O266" s="401"/>
      <c r="P266" s="282"/>
      <c r="Q266" s="282"/>
      <c r="R266" s="287"/>
      <c r="S266" s="287"/>
      <c r="T266" s="287"/>
      <c r="U266" s="287"/>
      <c r="V266" s="402"/>
      <c r="W266" s="270"/>
      <c r="X266" s="341"/>
    </row>
    <row r="267" spans="1:24" ht="21" customHeight="1">
      <c r="A267" s="278"/>
      <c r="B267" s="278"/>
      <c r="C267" s="278"/>
      <c r="D267" s="278"/>
      <c r="E267" s="278"/>
      <c r="F267" s="278"/>
      <c r="G267" s="278"/>
      <c r="H267" s="278"/>
      <c r="I267" s="278"/>
      <c r="J267" s="273"/>
      <c r="K267" s="273"/>
      <c r="L267" s="279"/>
      <c r="M267" s="279"/>
      <c r="N267" s="279"/>
      <c r="O267" s="401"/>
      <c r="P267" s="282"/>
      <c r="Q267" s="282"/>
      <c r="R267" s="503" t="s">
        <v>48</v>
      </c>
      <c r="S267" s="504"/>
      <c r="T267" s="504"/>
      <c r="U267" s="505"/>
      <c r="V267" s="402"/>
      <c r="W267" s="270"/>
      <c r="X267" s="341"/>
    </row>
    <row r="268" spans="1:24" ht="15" customHeight="1">
      <c r="A268" s="278"/>
      <c r="B268" s="278"/>
      <c r="C268" s="278"/>
      <c r="D268" s="278"/>
      <c r="E268" s="278"/>
      <c r="F268" s="278"/>
      <c r="G268" s="278"/>
      <c r="H268" s="278"/>
      <c r="I268" s="278"/>
      <c r="J268" s="273"/>
      <c r="K268" s="273"/>
      <c r="L268" s="279"/>
      <c r="M268" s="279"/>
      <c r="N268" s="279"/>
      <c r="O268" s="401"/>
      <c r="P268" s="282"/>
      <c r="Q268" s="282"/>
      <c r="R268" s="287"/>
      <c r="S268" s="287"/>
      <c r="T268" s="287"/>
      <c r="U268" s="287"/>
      <c r="V268" s="402"/>
      <c r="W268" s="270"/>
      <c r="X268" s="341"/>
    </row>
    <row r="269" spans="1:24" ht="21" customHeight="1">
      <c r="A269" s="278"/>
      <c r="B269" s="278"/>
      <c r="C269" s="278"/>
      <c r="D269" s="278"/>
      <c r="E269" s="278"/>
      <c r="F269" s="278"/>
      <c r="G269" s="278"/>
      <c r="H269" s="278"/>
      <c r="I269" s="278"/>
      <c r="J269" s="273"/>
      <c r="K269" s="273"/>
      <c r="L269" s="279"/>
      <c r="M269" s="279"/>
      <c r="N269" s="279"/>
      <c r="O269" s="401"/>
      <c r="P269" s="282"/>
      <c r="Q269" s="282"/>
      <c r="R269" s="503" t="s">
        <v>49</v>
      </c>
      <c r="S269" s="504"/>
      <c r="T269" s="504"/>
      <c r="U269" s="505"/>
      <c r="V269" s="402"/>
      <c r="W269" s="270"/>
      <c r="X269" s="341"/>
    </row>
    <row r="270" spans="1:24" ht="15" customHeight="1">
      <c r="A270" s="278"/>
      <c r="B270" s="278"/>
      <c r="C270" s="278"/>
      <c r="D270" s="278"/>
      <c r="E270" s="278"/>
      <c r="F270" s="278"/>
      <c r="G270" s="278"/>
      <c r="H270" s="278"/>
      <c r="I270" s="278"/>
      <c r="J270" s="273"/>
      <c r="K270" s="273"/>
      <c r="L270" s="279"/>
      <c r="M270" s="279"/>
      <c r="N270" s="279"/>
      <c r="O270" s="401"/>
      <c r="P270" s="282"/>
      <c r="Q270" s="282"/>
      <c r="R270" s="287"/>
      <c r="S270" s="287"/>
      <c r="T270" s="287"/>
      <c r="U270" s="287"/>
      <c r="V270" s="402"/>
      <c r="W270" s="270"/>
      <c r="X270" s="341"/>
    </row>
    <row r="271" spans="1:24" ht="21" customHeight="1">
      <c r="A271" s="278"/>
      <c r="B271" s="278"/>
      <c r="C271" s="278"/>
      <c r="D271" s="278"/>
      <c r="E271" s="278"/>
      <c r="F271" s="278"/>
      <c r="G271" s="278"/>
      <c r="H271" s="278"/>
      <c r="I271" s="278"/>
      <c r="J271" s="273"/>
      <c r="K271" s="273"/>
      <c r="L271" s="279"/>
      <c r="M271" s="279"/>
      <c r="N271" s="279"/>
      <c r="O271" s="401"/>
      <c r="P271" s="282"/>
      <c r="Q271" s="282"/>
      <c r="R271" s="503" t="s">
        <v>50</v>
      </c>
      <c r="S271" s="504"/>
      <c r="T271" s="504"/>
      <c r="U271" s="505"/>
      <c r="V271" s="402"/>
      <c r="W271" s="270"/>
      <c r="X271" s="341"/>
    </row>
    <row r="272" spans="1:24" ht="15" customHeight="1">
      <c r="A272" s="278"/>
      <c r="B272" s="278"/>
      <c r="C272" s="278"/>
      <c r="D272" s="278"/>
      <c r="E272" s="278"/>
      <c r="F272" s="278"/>
      <c r="G272" s="278"/>
      <c r="H272" s="278"/>
      <c r="I272" s="278"/>
      <c r="J272" s="273"/>
      <c r="K272" s="273"/>
      <c r="L272" s="279"/>
      <c r="M272" s="279"/>
      <c r="N272" s="279"/>
      <c r="O272" s="401"/>
      <c r="P272" s="282"/>
      <c r="Q272" s="282"/>
      <c r="R272" s="287"/>
      <c r="S272" s="287"/>
      <c r="T272" s="287"/>
      <c r="U272" s="287"/>
      <c r="V272" s="402"/>
      <c r="W272" s="270"/>
      <c r="X272" s="341"/>
    </row>
    <row r="273" spans="1:24" ht="21" customHeight="1">
      <c r="A273" s="278"/>
      <c r="B273" s="278"/>
      <c r="C273" s="278"/>
      <c r="D273" s="278"/>
      <c r="E273" s="278"/>
      <c r="F273" s="278"/>
      <c r="G273" s="278"/>
      <c r="H273" s="278"/>
      <c r="I273" s="278"/>
      <c r="J273" s="273"/>
      <c r="K273" s="273"/>
      <c r="L273" s="279"/>
      <c r="M273" s="279"/>
      <c r="N273" s="279"/>
      <c r="O273" s="401"/>
      <c r="P273" s="282"/>
      <c r="Q273" s="282"/>
      <c r="R273" s="503" t="s">
        <v>24</v>
      </c>
      <c r="S273" s="504"/>
      <c r="T273" s="504"/>
      <c r="U273" s="505"/>
      <c r="V273" s="402"/>
      <c r="W273" s="270"/>
      <c r="X273" s="341"/>
    </row>
    <row r="274" spans="1:24" ht="15" customHeight="1">
      <c r="A274" s="278"/>
      <c r="B274" s="278"/>
      <c r="C274" s="278"/>
      <c r="D274" s="278"/>
      <c r="E274" s="278"/>
      <c r="F274" s="278"/>
      <c r="G274" s="278"/>
      <c r="H274" s="278"/>
      <c r="I274" s="278"/>
      <c r="J274" s="273"/>
      <c r="K274" s="273"/>
      <c r="L274" s="279"/>
      <c r="M274" s="279"/>
      <c r="N274" s="279"/>
      <c r="O274" s="401"/>
      <c r="P274" s="282"/>
      <c r="Q274" s="282"/>
      <c r="R274" s="287"/>
      <c r="S274" s="287"/>
      <c r="T274" s="287"/>
      <c r="U274" s="287"/>
      <c r="V274" s="402"/>
      <c r="W274" s="270"/>
      <c r="X274" s="341"/>
    </row>
    <row r="275" spans="1:24" ht="21" customHeight="1">
      <c r="A275" s="278"/>
      <c r="B275" s="278"/>
      <c r="C275" s="278"/>
      <c r="D275" s="278"/>
      <c r="E275" s="278"/>
      <c r="F275" s="278"/>
      <c r="G275" s="278"/>
      <c r="H275" s="278"/>
      <c r="I275" s="278"/>
      <c r="J275" s="273"/>
      <c r="K275" s="273"/>
      <c r="L275" s="279"/>
      <c r="M275" s="279"/>
      <c r="N275" s="279"/>
      <c r="O275" s="401"/>
      <c r="P275" s="282"/>
      <c r="Q275" s="282"/>
      <c r="R275" s="503" t="s">
        <v>51</v>
      </c>
      <c r="S275" s="504"/>
      <c r="T275" s="504"/>
      <c r="U275" s="505"/>
      <c r="V275" s="402"/>
      <c r="W275" s="270"/>
      <c r="X275" s="341"/>
    </row>
    <row r="276" spans="1:24" ht="15" customHeight="1">
      <c r="A276" s="278"/>
      <c r="B276" s="278"/>
      <c r="C276" s="278"/>
      <c r="D276" s="278"/>
      <c r="E276" s="278"/>
      <c r="F276" s="278"/>
      <c r="G276" s="278"/>
      <c r="H276" s="278"/>
      <c r="I276" s="278"/>
      <c r="J276" s="273"/>
      <c r="K276" s="273"/>
      <c r="L276" s="279"/>
      <c r="M276" s="279"/>
      <c r="N276" s="279"/>
      <c r="O276" s="401"/>
      <c r="P276" s="282"/>
      <c r="Q276" s="282"/>
      <c r="R276" s="287"/>
      <c r="S276" s="287"/>
      <c r="T276" s="287"/>
      <c r="U276" s="287"/>
      <c r="V276" s="402"/>
      <c r="W276" s="270"/>
      <c r="X276" s="341"/>
    </row>
    <row r="277" spans="1:24" ht="21">
      <c r="A277" s="278"/>
      <c r="B277" s="278"/>
      <c r="C277" s="278"/>
      <c r="D277" s="278"/>
      <c r="E277" s="278"/>
      <c r="F277" s="278"/>
      <c r="G277" s="278"/>
      <c r="H277" s="278"/>
      <c r="I277" s="278"/>
      <c r="J277" s="273"/>
      <c r="K277" s="273"/>
      <c r="L277" s="279"/>
      <c r="M277" s="279"/>
      <c r="N277" s="279"/>
      <c r="O277" s="401"/>
      <c r="P277" s="282"/>
      <c r="Q277" s="282"/>
      <c r="R277" s="503" t="s">
        <v>44</v>
      </c>
      <c r="S277" s="504"/>
      <c r="T277" s="504"/>
      <c r="U277" s="505"/>
      <c r="V277" s="402"/>
      <c r="W277" s="270"/>
      <c r="X277" s="341"/>
    </row>
    <row r="278" spans="1:24" ht="15" customHeight="1">
      <c r="A278" s="278"/>
      <c r="B278" s="278"/>
      <c r="C278" s="278"/>
      <c r="D278" s="278"/>
      <c r="E278" s="278"/>
      <c r="F278" s="278"/>
      <c r="G278" s="278"/>
      <c r="H278" s="278"/>
      <c r="I278" s="278"/>
      <c r="J278" s="273"/>
      <c r="K278" s="273"/>
      <c r="L278" s="279"/>
      <c r="M278" s="279"/>
      <c r="N278" s="279"/>
      <c r="O278" s="401"/>
      <c r="P278" s="282"/>
      <c r="Q278" s="282"/>
      <c r="R278" s="287"/>
      <c r="S278" s="287"/>
      <c r="T278" s="287"/>
      <c r="U278" s="287"/>
      <c r="V278" s="402"/>
      <c r="W278" s="270"/>
      <c r="X278" s="341"/>
    </row>
    <row r="279" spans="1:24" ht="21">
      <c r="A279" s="278"/>
      <c r="B279" s="278"/>
      <c r="C279" s="278"/>
      <c r="D279" s="278"/>
      <c r="E279" s="278"/>
      <c r="F279" s="278"/>
      <c r="G279" s="278"/>
      <c r="H279" s="278"/>
      <c r="I279" s="278"/>
      <c r="J279" s="273"/>
      <c r="K279" s="273"/>
      <c r="L279" s="279"/>
      <c r="M279" s="279"/>
      <c r="N279" s="279"/>
      <c r="O279" s="401"/>
      <c r="P279" s="282"/>
      <c r="Q279" s="282"/>
      <c r="R279" s="503" t="s">
        <v>52</v>
      </c>
      <c r="S279" s="504"/>
      <c r="T279" s="504"/>
      <c r="U279" s="505"/>
      <c r="V279" s="402"/>
      <c r="W279" s="270"/>
      <c r="X279" s="341"/>
    </row>
    <row r="280" spans="1:24" ht="15" customHeight="1">
      <c r="A280" s="278"/>
      <c r="B280" s="278"/>
      <c r="C280" s="278"/>
      <c r="D280" s="278"/>
      <c r="E280" s="278"/>
      <c r="F280" s="278"/>
      <c r="G280" s="278"/>
      <c r="H280" s="278"/>
      <c r="I280" s="278"/>
      <c r="J280" s="273"/>
      <c r="K280" s="273"/>
      <c r="L280" s="279"/>
      <c r="M280" s="279"/>
      <c r="N280" s="279"/>
      <c r="O280" s="401"/>
      <c r="P280" s="398"/>
      <c r="Q280" s="398"/>
      <c r="R280" s="399"/>
      <c r="S280" s="399"/>
      <c r="T280" s="399"/>
      <c r="U280" s="400"/>
      <c r="V280" s="403"/>
      <c r="W280" s="270"/>
      <c r="X280" s="341"/>
    </row>
    <row r="281" spans="1:24" ht="21">
      <c r="A281" s="278"/>
      <c r="B281" s="278"/>
      <c r="C281" s="278"/>
      <c r="D281" s="278"/>
      <c r="E281" s="278"/>
      <c r="F281" s="278"/>
      <c r="G281" s="278"/>
      <c r="H281" s="278"/>
      <c r="I281" s="278"/>
      <c r="J281" s="273"/>
      <c r="K281" s="273"/>
      <c r="L281" s="279"/>
      <c r="M281" s="279"/>
      <c r="N281" s="279"/>
      <c r="O281" s="303"/>
      <c r="P281" s="307"/>
      <c r="Q281" s="307"/>
      <c r="R281" s="283"/>
      <c r="S281" s="283"/>
      <c r="T281" s="283"/>
      <c r="U281" s="270"/>
      <c r="V281" s="270"/>
      <c r="W281" s="270"/>
      <c r="X281" s="341"/>
    </row>
    <row r="282" spans="1:24" ht="21" customHeight="1">
      <c r="A282" s="278"/>
      <c r="B282" s="278"/>
      <c r="C282" s="278"/>
      <c r="D282" s="278"/>
      <c r="E282" s="278"/>
      <c r="F282" s="278"/>
      <c r="G282" s="278"/>
      <c r="H282" s="278"/>
      <c r="I282" s="278"/>
      <c r="J282" s="273"/>
      <c r="K282" s="273"/>
      <c r="L282" s="279"/>
      <c r="M282" s="279"/>
      <c r="N282" s="279"/>
      <c r="O282" s="303"/>
      <c r="P282" s="307"/>
      <c r="Q282" s="307"/>
      <c r="R282" s="283"/>
      <c r="S282" s="283"/>
      <c r="T282" s="283"/>
      <c r="U282" s="270"/>
      <c r="V282" s="270"/>
      <c r="W282" s="270"/>
      <c r="X282" s="341"/>
    </row>
    <row r="283" spans="1:24" ht="21">
      <c r="A283" s="278"/>
      <c r="B283" s="278"/>
      <c r="C283" s="278"/>
      <c r="D283" s="278"/>
      <c r="E283" s="278"/>
      <c r="F283" s="278"/>
      <c r="G283" s="278"/>
      <c r="H283" s="278"/>
      <c r="I283" s="278"/>
      <c r="J283" s="273"/>
      <c r="K283" s="273"/>
      <c r="L283" s="279"/>
      <c r="M283" s="279"/>
      <c r="N283" s="279"/>
      <c r="O283" s="303"/>
      <c r="P283" s="307"/>
      <c r="Q283" s="307"/>
      <c r="R283" s="283"/>
      <c r="S283" s="283"/>
      <c r="T283" s="283"/>
      <c r="U283" s="270"/>
      <c r="V283" s="270"/>
      <c r="W283" s="270"/>
      <c r="X283" s="341"/>
    </row>
    <row r="284" spans="1:24" ht="21">
      <c r="A284" s="278"/>
      <c r="B284" s="278"/>
      <c r="C284" s="278"/>
      <c r="D284" s="278"/>
      <c r="E284" s="278"/>
      <c r="F284" s="278"/>
      <c r="G284" s="278"/>
      <c r="H284" s="278"/>
      <c r="I284" s="278"/>
      <c r="J284" s="273"/>
      <c r="K284" s="273"/>
      <c r="L284" s="279"/>
      <c r="M284" s="279"/>
      <c r="N284" s="279"/>
      <c r="O284" s="303"/>
      <c r="P284" s="307"/>
      <c r="Q284" s="307"/>
      <c r="R284" s="283"/>
      <c r="S284" s="283"/>
      <c r="T284" s="283"/>
      <c r="U284" s="270"/>
      <c r="V284" s="270"/>
      <c r="W284" s="270"/>
      <c r="X284" s="341"/>
    </row>
    <row r="285" spans="1:24" ht="21">
      <c r="A285" s="278"/>
      <c r="B285" s="278"/>
      <c r="C285" s="278"/>
      <c r="D285" s="278"/>
      <c r="E285" s="278"/>
      <c r="F285" s="278"/>
      <c r="G285" s="278"/>
      <c r="H285" s="278"/>
      <c r="I285" s="278"/>
      <c r="J285" s="273"/>
      <c r="K285" s="273"/>
      <c r="L285" s="279"/>
      <c r="M285" s="279"/>
      <c r="N285" s="279"/>
      <c r="O285" s="279"/>
      <c r="P285" s="282"/>
      <c r="Q285" s="282"/>
      <c r="R285" s="283"/>
      <c r="S285" s="283"/>
      <c r="T285" s="283"/>
      <c r="U285" s="270"/>
      <c r="V285" s="270"/>
      <c r="W285" s="270"/>
      <c r="X285" s="341"/>
    </row>
    <row r="290" ht="15" customHeight="1">
      <c r="N290" s="248"/>
    </row>
    <row r="291" spans="11:15" ht="15" customHeight="1">
      <c r="K291" s="249"/>
      <c r="L291" s="250"/>
      <c r="M291" s="250"/>
      <c r="N291" s="250"/>
      <c r="O291" s="250"/>
    </row>
    <row r="292" spans="11:15" ht="15" customHeight="1">
      <c r="K292" s="249"/>
      <c r="L292" s="250"/>
      <c r="M292" s="250"/>
      <c r="N292" s="250"/>
      <c r="O292" s="250"/>
    </row>
    <row r="293" spans="11:15" ht="15" customHeight="1">
      <c r="K293" s="251"/>
      <c r="L293" s="252"/>
      <c r="M293" s="252"/>
      <c r="N293" s="252"/>
      <c r="O293" s="252"/>
    </row>
    <row r="294" spans="11:15" ht="15" customHeight="1">
      <c r="K294" s="249"/>
      <c r="L294" s="250"/>
      <c r="M294" s="250"/>
      <c r="N294" s="250"/>
      <c r="O294" s="250"/>
    </row>
    <row r="295" spans="11:15" ht="15" customHeight="1">
      <c r="K295" s="249"/>
      <c r="L295" s="250"/>
      <c r="M295" s="250"/>
      <c r="N295" s="250"/>
      <c r="O295" s="250"/>
    </row>
    <row r="296" spans="11:15" ht="15" customHeight="1">
      <c r="K296" s="251"/>
      <c r="L296" s="252"/>
      <c r="M296" s="252"/>
      <c r="N296" s="252"/>
      <c r="O296" s="252"/>
    </row>
    <row r="297" spans="11:15" ht="15" customHeight="1">
      <c r="K297" s="249"/>
      <c r="L297" s="250"/>
      <c r="M297" s="250"/>
      <c r="N297" s="250"/>
      <c r="O297" s="250"/>
    </row>
    <row r="298" spans="11:15" ht="15" customHeight="1">
      <c r="K298" s="249"/>
      <c r="L298" s="250"/>
      <c r="M298" s="250"/>
      <c r="N298" s="250"/>
      <c r="O298" s="250"/>
    </row>
  </sheetData>
  <mergeCells count="313">
    <mergeCell ref="R277:U277"/>
    <mergeCell ref="R279:U279"/>
    <mergeCell ref="R269:U269"/>
    <mergeCell ref="R271:U271"/>
    <mergeCell ref="R273:U273"/>
    <mergeCell ref="R275:U275"/>
    <mergeCell ref="U252:U253"/>
    <mergeCell ref="V252:V253"/>
    <mergeCell ref="W252:W253"/>
    <mergeCell ref="X252:X253"/>
    <mergeCell ref="B249:F252"/>
    <mergeCell ref="H249:L252"/>
    <mergeCell ref="P252:P253"/>
    <mergeCell ref="R252:T253"/>
    <mergeCell ref="P242:P243"/>
    <mergeCell ref="R242:T243"/>
    <mergeCell ref="W248:W249"/>
    <mergeCell ref="X248:X249"/>
    <mergeCell ref="U245:U246"/>
    <mergeCell ref="V245:V246"/>
    <mergeCell ref="W245:W246"/>
    <mergeCell ref="X245:X246"/>
    <mergeCell ref="W227:W228"/>
    <mergeCell ref="X227:X228"/>
    <mergeCell ref="X230:X231"/>
    <mergeCell ref="W242:W243"/>
    <mergeCell ref="X242:X243"/>
    <mergeCell ref="W230:W231"/>
    <mergeCell ref="R233:X234"/>
    <mergeCell ref="P236:P237"/>
    <mergeCell ref="R236:V237"/>
    <mergeCell ref="W236:W237"/>
    <mergeCell ref="X236:X237"/>
    <mergeCell ref="X216:X217"/>
    <mergeCell ref="P220:P221"/>
    <mergeCell ref="R220:V221"/>
    <mergeCell ref="W220:W221"/>
    <mergeCell ref="X220:X221"/>
    <mergeCell ref="P216:P217"/>
    <mergeCell ref="P213:P214"/>
    <mergeCell ref="L215:M222"/>
    <mergeCell ref="R216:V217"/>
    <mergeCell ref="W216:W217"/>
    <mergeCell ref="P194:P195"/>
    <mergeCell ref="R194:X195"/>
    <mergeCell ref="P197:P198"/>
    <mergeCell ref="R197:X198"/>
    <mergeCell ref="X186:X187"/>
    <mergeCell ref="T182:T183"/>
    <mergeCell ref="B190:I191"/>
    <mergeCell ref="P190:P191"/>
    <mergeCell ref="R190:R191"/>
    <mergeCell ref="S190:S191"/>
    <mergeCell ref="X190:X191"/>
    <mergeCell ref="R186:S187"/>
    <mergeCell ref="T186:T187"/>
    <mergeCell ref="U186:U187"/>
    <mergeCell ref="V186:V187"/>
    <mergeCell ref="X174:X175"/>
    <mergeCell ref="R170:T171"/>
    <mergeCell ref="B178:I179"/>
    <mergeCell ref="K178:O179"/>
    <mergeCell ref="R178:R179"/>
    <mergeCell ref="S178:S179"/>
    <mergeCell ref="W170:W171"/>
    <mergeCell ref="P170:P171"/>
    <mergeCell ref="T178:T179"/>
    <mergeCell ref="X162:X163"/>
    <mergeCell ref="X170:X171"/>
    <mergeCell ref="B171:G174"/>
    <mergeCell ref="I171:M174"/>
    <mergeCell ref="P174:P175"/>
    <mergeCell ref="R174:T175"/>
    <mergeCell ref="U174:U175"/>
    <mergeCell ref="V174:V175"/>
    <mergeCell ref="W174:W175"/>
    <mergeCell ref="D166:H167"/>
    <mergeCell ref="R166:T167"/>
    <mergeCell ref="U166:U167"/>
    <mergeCell ref="V166:V167"/>
    <mergeCell ref="P146:P147"/>
    <mergeCell ref="R146:X147"/>
    <mergeCell ref="P159:P160"/>
    <mergeCell ref="X159:X160"/>
    <mergeCell ref="P166:P167"/>
    <mergeCell ref="W166:W167"/>
    <mergeCell ref="X166:X167"/>
    <mergeCell ref="J147:K156"/>
    <mergeCell ref="P149:P150"/>
    <mergeCell ref="R153:X154"/>
    <mergeCell ref="P156:P157"/>
    <mergeCell ref="R156:V157"/>
    <mergeCell ref="W156:W157"/>
    <mergeCell ref="X156:X157"/>
    <mergeCell ref="P153:P154"/>
    <mergeCell ref="J123:K130"/>
    <mergeCell ref="R128:X128"/>
    <mergeCell ref="R129:X129"/>
    <mergeCell ref="R132:X133"/>
    <mergeCell ref="J133:K142"/>
    <mergeCell ref="P135:P136"/>
    <mergeCell ref="R135:V136"/>
    <mergeCell ref="W135:W136"/>
    <mergeCell ref="X135:X136"/>
    <mergeCell ref="R139:U140"/>
    <mergeCell ref="W110:W111"/>
    <mergeCell ref="X110:X111"/>
    <mergeCell ref="J113:K121"/>
    <mergeCell ref="P113:P114"/>
    <mergeCell ref="R117:X118"/>
    <mergeCell ref="P120:P121"/>
    <mergeCell ref="R120:X121"/>
    <mergeCell ref="P110:P111"/>
    <mergeCell ref="R110:T111"/>
    <mergeCell ref="U110:U111"/>
    <mergeCell ref="V110:V111"/>
    <mergeCell ref="P107:P108"/>
    <mergeCell ref="R107:T108"/>
    <mergeCell ref="U107:U108"/>
    <mergeCell ref="V107:V108"/>
    <mergeCell ref="P104:P105"/>
    <mergeCell ref="R104:X105"/>
    <mergeCell ref="R101:S102"/>
    <mergeCell ref="T101:T102"/>
    <mergeCell ref="U101:U102"/>
    <mergeCell ref="V101:V102"/>
    <mergeCell ref="P92:P93"/>
    <mergeCell ref="J95:K102"/>
    <mergeCell ref="P95:P96"/>
    <mergeCell ref="P98:P99"/>
    <mergeCell ref="P101:P102"/>
    <mergeCell ref="P86:P87"/>
    <mergeCell ref="R86:X87"/>
    <mergeCell ref="P89:P90"/>
    <mergeCell ref="R89:X90"/>
    <mergeCell ref="U74:U75"/>
    <mergeCell ref="V74:V75"/>
    <mergeCell ref="W74:W75"/>
    <mergeCell ref="X74:X75"/>
    <mergeCell ref="E74:F79"/>
    <mergeCell ref="P74:P75"/>
    <mergeCell ref="R74:S75"/>
    <mergeCell ref="T74:T75"/>
    <mergeCell ref="J77:K84"/>
    <mergeCell ref="P77:P78"/>
    <mergeCell ref="R77:X78"/>
    <mergeCell ref="P80:P81"/>
    <mergeCell ref="R80:X81"/>
    <mergeCell ref="P83:P84"/>
    <mergeCell ref="W68:W69"/>
    <mergeCell ref="X68:X69"/>
    <mergeCell ref="P71:P72"/>
    <mergeCell ref="R71:S72"/>
    <mergeCell ref="T71:T72"/>
    <mergeCell ref="U71:U72"/>
    <mergeCell ref="V71:V72"/>
    <mergeCell ref="A68:A73"/>
    <mergeCell ref="P68:P69"/>
    <mergeCell ref="R68:S69"/>
    <mergeCell ref="T68:T69"/>
    <mergeCell ref="E61:F67"/>
    <mergeCell ref="P65:P66"/>
    <mergeCell ref="R65:S66"/>
    <mergeCell ref="T65:T66"/>
    <mergeCell ref="J59:K66"/>
    <mergeCell ref="R59:S60"/>
    <mergeCell ref="T59:T60"/>
    <mergeCell ref="P59:P60"/>
    <mergeCell ref="P62:P63"/>
    <mergeCell ref="R62:S63"/>
    <mergeCell ref="R47:X48"/>
    <mergeCell ref="R50:X51"/>
    <mergeCell ref="R44:X45"/>
    <mergeCell ref="P53:P54"/>
    <mergeCell ref="R53:X54"/>
    <mergeCell ref="J35:K44"/>
    <mergeCell ref="P41:P42"/>
    <mergeCell ref="R41:X42"/>
    <mergeCell ref="R37:X38"/>
    <mergeCell ref="R15:X16"/>
    <mergeCell ref="J19:K28"/>
    <mergeCell ref="P25:P26"/>
    <mergeCell ref="R25:X26"/>
    <mergeCell ref="R28:X29"/>
    <mergeCell ref="P15:P16"/>
    <mergeCell ref="P18:P19"/>
    <mergeCell ref="R21:X22"/>
    <mergeCell ref="R18:X19"/>
    <mergeCell ref="J3:N4"/>
    <mergeCell ref="J7:K12"/>
    <mergeCell ref="P8:P9"/>
    <mergeCell ref="R8:X9"/>
    <mergeCell ref="R10:S10"/>
    <mergeCell ref="P3:P4"/>
    <mergeCell ref="P6:P7"/>
    <mergeCell ref="P12:P13"/>
    <mergeCell ref="R6:X7"/>
    <mergeCell ref="R31:R32"/>
    <mergeCell ref="S31:S32"/>
    <mergeCell ref="X31:X32"/>
    <mergeCell ref="R34:X35"/>
    <mergeCell ref="T31:T32"/>
    <mergeCell ref="U31:U32"/>
    <mergeCell ref="V31:V32"/>
    <mergeCell ref="W31:W32"/>
    <mergeCell ref="T62:T63"/>
    <mergeCell ref="W71:W72"/>
    <mergeCell ref="X71:X72"/>
    <mergeCell ref="W107:W108"/>
    <mergeCell ref="U65:U66"/>
    <mergeCell ref="V65:V66"/>
    <mergeCell ref="W65:W66"/>
    <mergeCell ref="X65:X66"/>
    <mergeCell ref="U68:U69"/>
    <mergeCell ref="V68:V69"/>
    <mergeCell ref="W62:W63"/>
    <mergeCell ref="X62:X63"/>
    <mergeCell ref="U62:U63"/>
    <mergeCell ref="V62:V63"/>
    <mergeCell ref="X107:X108"/>
    <mergeCell ref="R83:X84"/>
    <mergeCell ref="W101:W102"/>
    <mergeCell ref="X101:X102"/>
    <mergeCell ref="P117:P118"/>
    <mergeCell ref="P21:P22"/>
    <mergeCell ref="P50:P51"/>
    <mergeCell ref="P31:P32"/>
    <mergeCell ref="P37:P38"/>
    <mergeCell ref="P28:P29"/>
    <mergeCell ref="P47:P48"/>
    <mergeCell ref="P34:P35"/>
    <mergeCell ref="P44:P45"/>
    <mergeCell ref="P56:P57"/>
    <mergeCell ref="V59:V60"/>
    <mergeCell ref="W59:W60"/>
    <mergeCell ref="X59:X60"/>
    <mergeCell ref="R56:X57"/>
    <mergeCell ref="U59:U60"/>
    <mergeCell ref="P124:P125"/>
    <mergeCell ref="R124:X125"/>
    <mergeCell ref="P128:P129"/>
    <mergeCell ref="P132:P133"/>
    <mergeCell ref="P139:P140"/>
    <mergeCell ref="W139:W140"/>
    <mergeCell ref="X139:X140"/>
    <mergeCell ref="P142:P143"/>
    <mergeCell ref="R142:X143"/>
    <mergeCell ref="V139:V140"/>
    <mergeCell ref="P162:P163"/>
    <mergeCell ref="R162:V163"/>
    <mergeCell ref="W162:W163"/>
    <mergeCell ref="R159:W160"/>
    <mergeCell ref="U178:U179"/>
    <mergeCell ref="V178:V179"/>
    <mergeCell ref="U170:U171"/>
    <mergeCell ref="V170:V171"/>
    <mergeCell ref="X178:X179"/>
    <mergeCell ref="T190:T191"/>
    <mergeCell ref="U190:U191"/>
    <mergeCell ref="V190:V191"/>
    <mergeCell ref="W190:W191"/>
    <mergeCell ref="U182:U183"/>
    <mergeCell ref="V182:V183"/>
    <mergeCell ref="W182:W183"/>
    <mergeCell ref="X182:X183"/>
    <mergeCell ref="W186:W187"/>
    <mergeCell ref="B201:H204"/>
    <mergeCell ref="J201:M204"/>
    <mergeCell ref="P204:P205"/>
    <mergeCell ref="W178:W179"/>
    <mergeCell ref="B182:I183"/>
    <mergeCell ref="K182:O183"/>
    <mergeCell ref="R182:R183"/>
    <mergeCell ref="S182:S183"/>
    <mergeCell ref="B186:I187"/>
    <mergeCell ref="K186:O187"/>
    <mergeCell ref="W223:W224"/>
    <mergeCell ref="X223:X224"/>
    <mergeCell ref="P200:P201"/>
    <mergeCell ref="P210:P211"/>
    <mergeCell ref="R204:X205"/>
    <mergeCell ref="P207:P208"/>
    <mergeCell ref="R207:X208"/>
    <mergeCell ref="R213:V214"/>
    <mergeCell ref="W213:W214"/>
    <mergeCell ref="X213:X214"/>
    <mergeCell ref="C217:E233"/>
    <mergeCell ref="G221:I231"/>
    <mergeCell ref="P227:P228"/>
    <mergeCell ref="R227:V228"/>
    <mergeCell ref="P223:P224"/>
    <mergeCell ref="R223:V224"/>
    <mergeCell ref="L230:M237"/>
    <mergeCell ref="P230:P231"/>
    <mergeCell ref="R230:V231"/>
    <mergeCell ref="P233:P234"/>
    <mergeCell ref="P239:P240"/>
    <mergeCell ref="R239:X240"/>
    <mergeCell ref="P248:P249"/>
    <mergeCell ref="R248:T249"/>
    <mergeCell ref="U248:U249"/>
    <mergeCell ref="V248:V249"/>
    <mergeCell ref="U242:U243"/>
    <mergeCell ref="V242:V243"/>
    <mergeCell ref="P245:P246"/>
    <mergeCell ref="R245:T246"/>
    <mergeCell ref="S262:T263"/>
    <mergeCell ref="R265:U265"/>
    <mergeCell ref="R267:U267"/>
    <mergeCell ref="P255:P256"/>
    <mergeCell ref="R255:X256"/>
    <mergeCell ref="P258:P259"/>
    <mergeCell ref="R258:X259"/>
  </mergeCells>
  <printOptions horizontalCentered="1" verticalCentered="1"/>
  <pageMargins left="0.7874015748031497" right="0" top="0.1968503937007874" bottom="0.1968503937007874" header="0.31496062992125984" footer="0.5118110236220472"/>
  <pageSetup horizontalDpi="300" verticalDpi="300" orientation="portrait" paperSize="9" scale="41" r:id="rId2"/>
  <rowBreaks count="2" manualBreakCount="2">
    <brk id="144" max="23" man="1"/>
    <brk id="282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pane xSplit="1" ySplit="6" topLeftCell="B7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1" sqref="A1"/>
    </sheetView>
  </sheetViews>
  <sheetFormatPr defaultColWidth="9.140625" defaultRowHeight="12"/>
  <cols>
    <col min="1" max="1" width="14.140625" style="0" customWidth="1"/>
    <col min="2" max="5" width="13.7109375" style="0" customWidth="1"/>
    <col min="6" max="6" width="11.28125" style="0" customWidth="1"/>
    <col min="7" max="9" width="13.421875" style="0" customWidth="1"/>
    <col min="10" max="10" width="7.00390625" style="0" customWidth="1"/>
    <col min="11" max="11" width="7.140625" style="0" customWidth="1"/>
    <col min="12" max="13" width="13.421875" style="0" customWidth="1"/>
    <col min="14" max="14" width="14.421875" style="6" customWidth="1"/>
    <col min="15" max="15" width="12.7109375" style="6" customWidth="1"/>
  </cols>
  <sheetData>
    <row r="1" spans="3:16" s="18" customFormat="1" ht="14.25">
      <c r="C1" s="433" t="s">
        <v>868</v>
      </c>
      <c r="D1" s="433"/>
      <c r="E1" s="433"/>
      <c r="F1" s="433"/>
      <c r="G1" s="433"/>
      <c r="H1" s="99" t="s">
        <v>869</v>
      </c>
      <c r="I1" s="99"/>
      <c r="J1" s="99"/>
      <c r="K1" s="99"/>
      <c r="L1" s="19"/>
      <c r="M1" s="19"/>
      <c r="N1" s="19"/>
      <c r="O1" s="19"/>
      <c r="P1" s="19"/>
    </row>
    <row r="2" spans="14:15" ht="12.75" thickBot="1">
      <c r="N2" s="1"/>
      <c r="O2" s="76" t="s">
        <v>120</v>
      </c>
    </row>
    <row r="3" spans="1:15" ht="12.75" thickTop="1">
      <c r="A3" s="460" t="s">
        <v>78</v>
      </c>
      <c r="B3" s="475" t="s">
        <v>142</v>
      </c>
      <c r="C3" s="441"/>
      <c r="D3" s="441"/>
      <c r="E3" s="441"/>
      <c r="F3" s="450" t="s">
        <v>130</v>
      </c>
      <c r="G3" s="435"/>
      <c r="H3" s="434" t="s">
        <v>133</v>
      </c>
      <c r="I3" s="435"/>
      <c r="J3" s="450" t="s">
        <v>948</v>
      </c>
      <c r="K3" s="451"/>
      <c r="L3" s="451"/>
      <c r="M3" s="451"/>
      <c r="N3" s="451"/>
      <c r="O3" s="451"/>
    </row>
    <row r="4" spans="1:15" ht="12" customHeight="1">
      <c r="A4" s="452"/>
      <c r="B4" s="442" t="s">
        <v>107</v>
      </c>
      <c r="C4" s="455"/>
      <c r="D4" s="455"/>
      <c r="E4" s="456"/>
      <c r="F4" s="458" t="s">
        <v>131</v>
      </c>
      <c r="G4" s="458" t="s">
        <v>132</v>
      </c>
      <c r="H4" s="436" t="s">
        <v>134</v>
      </c>
      <c r="I4" s="4" t="s">
        <v>135</v>
      </c>
      <c r="J4" s="445" t="s">
        <v>131</v>
      </c>
      <c r="K4" s="446"/>
      <c r="L4" s="458" t="s">
        <v>132</v>
      </c>
      <c r="M4" s="213" t="s">
        <v>220</v>
      </c>
      <c r="N4" s="58" t="s">
        <v>949</v>
      </c>
      <c r="O4" s="4" t="s">
        <v>950</v>
      </c>
    </row>
    <row r="5" spans="1:15" ht="12">
      <c r="A5" s="452"/>
      <c r="B5" s="166" t="s">
        <v>143</v>
      </c>
      <c r="C5" s="24" t="s">
        <v>104</v>
      </c>
      <c r="D5" s="24" t="s">
        <v>105</v>
      </c>
      <c r="E5" s="16" t="s">
        <v>106</v>
      </c>
      <c r="F5" s="459"/>
      <c r="G5" s="459"/>
      <c r="H5" s="459"/>
      <c r="I5" s="52" t="s">
        <v>136</v>
      </c>
      <c r="J5" s="447"/>
      <c r="K5" s="453"/>
      <c r="L5" s="459"/>
      <c r="M5" s="214" t="s">
        <v>122</v>
      </c>
      <c r="N5" s="190" t="s">
        <v>123</v>
      </c>
      <c r="O5" s="52" t="s">
        <v>124</v>
      </c>
    </row>
    <row r="6" spans="1:15" ht="11.25" customHeight="1">
      <c r="A6" s="453"/>
      <c r="B6" s="454">
        <v>36800</v>
      </c>
      <c r="C6" s="455"/>
      <c r="D6" s="455"/>
      <c r="E6" s="456"/>
      <c r="F6" s="457" t="s">
        <v>936</v>
      </c>
      <c r="G6" s="474"/>
      <c r="H6" s="472" t="s">
        <v>946</v>
      </c>
      <c r="I6" s="474"/>
      <c r="J6" s="448" t="s">
        <v>947</v>
      </c>
      <c r="K6" s="449"/>
      <c r="L6" s="449"/>
      <c r="M6" s="449"/>
      <c r="N6" s="449"/>
      <c r="O6" s="449"/>
    </row>
    <row r="7" spans="1:15" s="6" customFormat="1" ht="15.75" customHeight="1" hidden="1">
      <c r="A7" s="231" t="s">
        <v>76</v>
      </c>
      <c r="B7" s="233">
        <v>20.7</v>
      </c>
      <c r="C7" s="65">
        <v>28.7</v>
      </c>
      <c r="D7" s="215">
        <v>49.5</v>
      </c>
      <c r="E7" s="56">
        <v>138.6</v>
      </c>
      <c r="F7" s="119">
        <v>52225</v>
      </c>
      <c r="G7" s="132">
        <v>466989</v>
      </c>
      <c r="H7" s="130">
        <v>3793</v>
      </c>
      <c r="I7" s="132">
        <v>237816</v>
      </c>
      <c r="J7" s="132"/>
      <c r="K7" s="132">
        <v>1301</v>
      </c>
      <c r="L7" s="130">
        <v>50660</v>
      </c>
      <c r="M7" s="130">
        <v>158002300</v>
      </c>
      <c r="N7" s="49">
        <v>121400</v>
      </c>
      <c r="O7" s="51">
        <v>3042</v>
      </c>
    </row>
    <row r="8" spans="1:15" ht="15.75" customHeight="1" hidden="1">
      <c r="A8" s="205" t="s">
        <v>89</v>
      </c>
      <c r="B8" s="234">
        <v>19.7</v>
      </c>
      <c r="C8" s="56">
        <v>18.43</v>
      </c>
      <c r="D8" s="117">
        <v>38.1</v>
      </c>
      <c r="E8" s="56">
        <v>93</v>
      </c>
      <c r="F8" s="119">
        <v>75136</v>
      </c>
      <c r="G8" s="121">
        <v>814260</v>
      </c>
      <c r="H8" s="119">
        <v>3388</v>
      </c>
      <c r="I8" s="121">
        <v>247762</v>
      </c>
      <c r="J8" s="121"/>
      <c r="K8" s="121">
        <v>1195</v>
      </c>
      <c r="L8" s="119">
        <v>25184</v>
      </c>
      <c r="M8" s="119">
        <v>59472446</v>
      </c>
      <c r="N8" s="51">
        <v>49768</v>
      </c>
      <c r="O8" s="51">
        <v>2362</v>
      </c>
    </row>
    <row r="9" spans="1:15" ht="15.75" customHeight="1" hidden="1">
      <c r="A9" s="205" t="s">
        <v>81</v>
      </c>
      <c r="B9" s="234">
        <v>23.3</v>
      </c>
      <c r="C9" s="56">
        <v>23.6</v>
      </c>
      <c r="D9" s="117">
        <v>46.9</v>
      </c>
      <c r="E9" s="56">
        <v>101.2</v>
      </c>
      <c r="F9" s="119">
        <v>14075</v>
      </c>
      <c r="G9" s="121">
        <v>122632</v>
      </c>
      <c r="H9" s="119">
        <v>3581</v>
      </c>
      <c r="I9" s="121">
        <v>324992</v>
      </c>
      <c r="J9" s="121"/>
      <c r="K9" s="121">
        <v>394</v>
      </c>
      <c r="L9" s="119">
        <v>10576</v>
      </c>
      <c r="M9" s="119">
        <v>17748864</v>
      </c>
      <c r="N9" s="51">
        <v>45048</v>
      </c>
      <c r="O9" s="51">
        <v>1600</v>
      </c>
    </row>
    <row r="10" spans="1:15" ht="15.75" customHeight="1" hidden="1">
      <c r="A10" s="205" t="s">
        <v>95</v>
      </c>
      <c r="B10" s="235">
        <v>24.4</v>
      </c>
      <c r="C10" s="56">
        <v>26.5</v>
      </c>
      <c r="D10" s="56">
        <v>50.9</v>
      </c>
      <c r="E10" s="56">
        <v>108.9</v>
      </c>
      <c r="F10" s="119">
        <v>10525</v>
      </c>
      <c r="G10" s="121">
        <v>98654</v>
      </c>
      <c r="H10" s="121">
        <v>2391</v>
      </c>
      <c r="I10" s="121">
        <v>385065</v>
      </c>
      <c r="J10" s="121"/>
      <c r="K10" s="121">
        <v>246</v>
      </c>
      <c r="L10" s="121">
        <v>7389</v>
      </c>
      <c r="M10" s="121">
        <v>11693279</v>
      </c>
      <c r="N10" s="51">
        <v>47534</v>
      </c>
      <c r="O10" s="51">
        <v>1583</v>
      </c>
    </row>
    <row r="11" spans="1:15" ht="15.75" customHeight="1">
      <c r="A11" s="205" t="s">
        <v>92</v>
      </c>
      <c r="B11" s="235">
        <v>22.2</v>
      </c>
      <c r="C11" s="56">
        <v>28.7</v>
      </c>
      <c r="D11" s="56">
        <v>51</v>
      </c>
      <c r="E11" s="56">
        <v>129.1</v>
      </c>
      <c r="F11" s="119">
        <v>20470</v>
      </c>
      <c r="G11" s="121">
        <v>176785</v>
      </c>
      <c r="H11" s="121">
        <v>2379</v>
      </c>
      <c r="I11" s="121">
        <v>108278</v>
      </c>
      <c r="J11" s="428" t="s">
        <v>903</v>
      </c>
      <c r="K11" s="121">
        <v>374</v>
      </c>
      <c r="L11" s="121">
        <v>12173</v>
      </c>
      <c r="M11" s="121">
        <v>31031300</v>
      </c>
      <c r="N11" s="51">
        <v>82971</v>
      </c>
      <c r="O11" s="51">
        <v>2549</v>
      </c>
    </row>
    <row r="12" spans="1:15" ht="15.75" customHeight="1" hidden="1">
      <c r="A12" s="205" t="s">
        <v>82</v>
      </c>
      <c r="B12" s="235">
        <v>24</v>
      </c>
      <c r="C12" s="56">
        <v>31.9</v>
      </c>
      <c r="D12" s="56">
        <v>55.9</v>
      </c>
      <c r="E12" s="56">
        <v>132.7</v>
      </c>
      <c r="F12" s="119">
        <v>11522</v>
      </c>
      <c r="G12" s="121">
        <v>104124</v>
      </c>
      <c r="H12" s="121">
        <v>2618</v>
      </c>
      <c r="I12" s="121">
        <v>207804</v>
      </c>
      <c r="J12" s="122"/>
      <c r="K12" s="121">
        <v>250</v>
      </c>
      <c r="L12" s="121">
        <v>5863</v>
      </c>
      <c r="M12" s="121">
        <v>12385475</v>
      </c>
      <c r="N12" s="51">
        <v>52320</v>
      </c>
      <c r="O12" s="51">
        <v>1995</v>
      </c>
    </row>
    <row r="13" spans="1:15" ht="15.75" customHeight="1">
      <c r="A13" s="205" t="s">
        <v>90</v>
      </c>
      <c r="B13" s="235">
        <v>23.3</v>
      </c>
      <c r="C13" s="56">
        <v>24</v>
      </c>
      <c r="D13" s="56">
        <v>47.3</v>
      </c>
      <c r="E13" s="56">
        <v>103.3</v>
      </c>
      <c r="F13" s="119">
        <v>30642</v>
      </c>
      <c r="G13" s="121">
        <v>311671</v>
      </c>
      <c r="H13" s="121">
        <v>6289</v>
      </c>
      <c r="I13" s="121">
        <v>714941</v>
      </c>
      <c r="J13" s="122"/>
      <c r="K13" s="121">
        <v>476</v>
      </c>
      <c r="L13" s="121">
        <v>16167</v>
      </c>
      <c r="M13" s="121">
        <v>29942778</v>
      </c>
      <c r="N13" s="51">
        <v>62905</v>
      </c>
      <c r="O13" s="51">
        <v>1852</v>
      </c>
    </row>
    <row r="14" spans="1:15" ht="15.75" customHeight="1">
      <c r="A14" s="205" t="s">
        <v>93</v>
      </c>
      <c r="B14" s="235">
        <v>23.3</v>
      </c>
      <c r="C14" s="56">
        <v>20.9</v>
      </c>
      <c r="D14" s="56">
        <v>44.2</v>
      </c>
      <c r="E14" s="56">
        <v>89.5</v>
      </c>
      <c r="F14" s="119">
        <v>21251</v>
      </c>
      <c r="G14" s="121">
        <v>217342</v>
      </c>
      <c r="H14" s="121">
        <v>4699</v>
      </c>
      <c r="I14" s="121">
        <v>245296</v>
      </c>
      <c r="J14" s="428" t="s">
        <v>903</v>
      </c>
      <c r="K14" s="121">
        <v>428</v>
      </c>
      <c r="L14" s="121">
        <v>19455</v>
      </c>
      <c r="M14" s="121">
        <v>166939150</v>
      </c>
      <c r="N14" s="51">
        <v>390045</v>
      </c>
      <c r="O14" s="51">
        <v>8581</v>
      </c>
    </row>
    <row r="15" spans="1:15" ht="15.75" customHeight="1">
      <c r="A15" s="206" t="s">
        <v>121</v>
      </c>
      <c r="B15" s="236">
        <v>24.1</v>
      </c>
      <c r="C15" s="57">
        <v>23.6</v>
      </c>
      <c r="D15" s="57">
        <v>47.7</v>
      </c>
      <c r="E15" s="57">
        <v>98.2</v>
      </c>
      <c r="F15" s="129">
        <v>17544</v>
      </c>
      <c r="G15" s="129">
        <v>152632</v>
      </c>
      <c r="H15" s="129">
        <v>3871</v>
      </c>
      <c r="I15" s="129">
        <v>325385</v>
      </c>
      <c r="J15" s="428" t="s">
        <v>903</v>
      </c>
      <c r="K15" s="129">
        <v>256</v>
      </c>
      <c r="L15" s="129">
        <v>4299</v>
      </c>
      <c r="M15" s="129">
        <v>4856582</v>
      </c>
      <c r="N15" s="53">
        <v>18971</v>
      </c>
      <c r="O15" s="53">
        <v>1130</v>
      </c>
    </row>
    <row r="16" spans="1:15" ht="15.75" customHeight="1">
      <c r="A16" s="205" t="s">
        <v>91</v>
      </c>
      <c r="B16" s="235">
        <v>22.9</v>
      </c>
      <c r="C16" s="56">
        <v>23.4</v>
      </c>
      <c r="D16" s="56">
        <v>46.3</v>
      </c>
      <c r="E16" s="56">
        <v>102.6</v>
      </c>
      <c r="F16" s="119">
        <v>29229</v>
      </c>
      <c r="G16" s="121">
        <v>266563</v>
      </c>
      <c r="H16" s="121">
        <v>3335</v>
      </c>
      <c r="I16" s="121">
        <v>90564</v>
      </c>
      <c r="J16" s="122"/>
      <c r="K16" s="121">
        <v>661</v>
      </c>
      <c r="L16" s="121">
        <v>14991</v>
      </c>
      <c r="M16" s="121">
        <v>41802908</v>
      </c>
      <c r="N16" s="51">
        <v>63241</v>
      </c>
      <c r="O16" s="51">
        <v>2788</v>
      </c>
    </row>
    <row r="17" spans="1:15" ht="15.75" customHeight="1" hidden="1">
      <c r="A17" s="205" t="s">
        <v>94</v>
      </c>
      <c r="B17" s="235">
        <v>27.1</v>
      </c>
      <c r="C17" s="56">
        <v>20.9</v>
      </c>
      <c r="D17" s="56">
        <v>48</v>
      </c>
      <c r="E17" s="56">
        <v>77.2</v>
      </c>
      <c r="F17" s="119">
        <v>19982</v>
      </c>
      <c r="G17" s="121">
        <v>158505</v>
      </c>
      <c r="H17" s="121">
        <v>167</v>
      </c>
      <c r="I17" s="121">
        <v>5569</v>
      </c>
      <c r="J17" s="122"/>
      <c r="K17" s="121">
        <v>217</v>
      </c>
      <c r="L17" s="121">
        <v>2828</v>
      </c>
      <c r="M17" s="121">
        <v>8598442</v>
      </c>
      <c r="N17" s="51">
        <v>39624</v>
      </c>
      <c r="O17" s="51">
        <v>3040</v>
      </c>
    </row>
    <row r="18" spans="1:15" ht="15.75" customHeight="1">
      <c r="A18" s="205" t="s">
        <v>863</v>
      </c>
      <c r="B18" s="235">
        <v>19.2</v>
      </c>
      <c r="C18" s="56">
        <v>29.7</v>
      </c>
      <c r="D18" s="56">
        <v>48.9</v>
      </c>
      <c r="E18" s="56">
        <v>154.3</v>
      </c>
      <c r="F18" s="119">
        <v>16300</v>
      </c>
      <c r="G18" s="121">
        <v>138152</v>
      </c>
      <c r="H18" s="121">
        <v>705</v>
      </c>
      <c r="I18" s="121">
        <v>203600</v>
      </c>
      <c r="J18" s="122"/>
      <c r="K18" s="121">
        <v>408</v>
      </c>
      <c r="L18" s="121">
        <v>9720</v>
      </c>
      <c r="M18" s="121">
        <v>29398077</v>
      </c>
      <c r="N18" s="51">
        <v>72054</v>
      </c>
      <c r="O18" s="51">
        <v>3024</v>
      </c>
    </row>
    <row r="19" spans="1:15" ht="15.75" customHeight="1">
      <c r="A19" s="232" t="s">
        <v>523</v>
      </c>
      <c r="B19" s="237">
        <v>19.9</v>
      </c>
      <c r="C19" s="167">
        <v>26.9</v>
      </c>
      <c r="D19" s="167">
        <v>46.8</v>
      </c>
      <c r="E19" s="167">
        <v>135.3</v>
      </c>
      <c r="F19" s="169">
        <v>17431</v>
      </c>
      <c r="G19" s="168">
        <v>171461</v>
      </c>
      <c r="H19" s="168">
        <v>2431</v>
      </c>
      <c r="I19" s="168">
        <v>1256380</v>
      </c>
      <c r="J19" s="429"/>
      <c r="K19" s="168">
        <v>507</v>
      </c>
      <c r="L19" s="168">
        <v>11169</v>
      </c>
      <c r="M19" s="168">
        <v>19478312</v>
      </c>
      <c r="N19" s="164">
        <v>38419</v>
      </c>
      <c r="O19" s="164">
        <v>1744</v>
      </c>
    </row>
    <row r="20" spans="1:15" ht="15.75" customHeight="1">
      <c r="A20" s="205" t="s">
        <v>524</v>
      </c>
      <c r="B20" s="235">
        <v>21.9</v>
      </c>
      <c r="C20" s="56">
        <v>21.4</v>
      </c>
      <c r="D20" s="56">
        <v>43.3</v>
      </c>
      <c r="E20" s="56">
        <v>97.5</v>
      </c>
      <c r="F20" s="119">
        <v>17293</v>
      </c>
      <c r="G20" s="121">
        <v>162710</v>
      </c>
      <c r="H20" s="121">
        <v>3203</v>
      </c>
      <c r="I20" s="121">
        <v>462300</v>
      </c>
      <c r="J20" s="428" t="s">
        <v>903</v>
      </c>
      <c r="K20" s="121">
        <v>333</v>
      </c>
      <c r="L20" s="121">
        <v>11659</v>
      </c>
      <c r="M20" s="121">
        <v>30253757</v>
      </c>
      <c r="N20" s="51">
        <v>90852</v>
      </c>
      <c r="O20" s="51">
        <v>2595</v>
      </c>
    </row>
    <row r="21" spans="1:15" ht="15.75" customHeight="1">
      <c r="A21" s="205" t="s">
        <v>525</v>
      </c>
      <c r="B21" s="235">
        <v>24.4</v>
      </c>
      <c r="C21" s="56">
        <v>23</v>
      </c>
      <c r="D21" s="56">
        <v>47.4</v>
      </c>
      <c r="E21" s="56">
        <v>94</v>
      </c>
      <c r="F21" s="119">
        <v>18265</v>
      </c>
      <c r="G21" s="121">
        <v>174426</v>
      </c>
      <c r="H21" s="121">
        <v>7638</v>
      </c>
      <c r="I21" s="121">
        <v>1115500</v>
      </c>
      <c r="J21" s="428" t="s">
        <v>903</v>
      </c>
      <c r="K21" s="121">
        <v>603</v>
      </c>
      <c r="L21" s="121">
        <v>21122</v>
      </c>
      <c r="M21" s="121">
        <v>97230568</v>
      </c>
      <c r="N21" s="51">
        <v>161245</v>
      </c>
      <c r="O21" s="51">
        <v>4603</v>
      </c>
    </row>
    <row r="22" spans="1:15" ht="15.75" customHeight="1">
      <c r="A22" s="232" t="s">
        <v>526</v>
      </c>
      <c r="B22" s="237">
        <v>24.6</v>
      </c>
      <c r="C22" s="167">
        <v>30.5</v>
      </c>
      <c r="D22" s="167">
        <v>55.1</v>
      </c>
      <c r="E22" s="167">
        <v>123.7</v>
      </c>
      <c r="F22" s="169">
        <v>15999</v>
      </c>
      <c r="G22" s="168">
        <v>141541</v>
      </c>
      <c r="H22" s="168">
        <v>9255</v>
      </c>
      <c r="I22" s="168">
        <v>709714</v>
      </c>
      <c r="J22" s="428" t="s">
        <v>903</v>
      </c>
      <c r="K22" s="168">
        <v>771</v>
      </c>
      <c r="L22" s="168">
        <v>27181</v>
      </c>
      <c r="M22" s="168">
        <v>106429456</v>
      </c>
      <c r="N22" s="164">
        <v>138041</v>
      </c>
      <c r="O22" s="164">
        <v>3916</v>
      </c>
    </row>
    <row r="23" spans="1:15" ht="15.75" customHeight="1">
      <c r="A23" s="205" t="s">
        <v>527</v>
      </c>
      <c r="B23" s="235">
        <v>21.6</v>
      </c>
      <c r="C23" s="56">
        <v>20.7</v>
      </c>
      <c r="D23" s="56">
        <v>42.3</v>
      </c>
      <c r="E23" s="56">
        <v>95.9</v>
      </c>
      <c r="F23" s="119">
        <v>22921</v>
      </c>
      <c r="G23" s="121">
        <v>245486</v>
      </c>
      <c r="H23" s="121">
        <v>5426</v>
      </c>
      <c r="I23" s="121">
        <v>788796</v>
      </c>
      <c r="J23" s="428" t="s">
        <v>903</v>
      </c>
      <c r="K23" s="121">
        <v>563</v>
      </c>
      <c r="L23" s="121">
        <v>30669</v>
      </c>
      <c r="M23" s="121">
        <v>1532146</v>
      </c>
      <c r="N23" s="51">
        <v>2721</v>
      </c>
      <c r="O23" s="51">
        <v>50</v>
      </c>
    </row>
    <row r="24" spans="1:15" ht="15.75" customHeight="1">
      <c r="A24" s="205" t="s">
        <v>797</v>
      </c>
      <c r="B24" s="235">
        <v>19.5</v>
      </c>
      <c r="C24" s="56">
        <v>17.6</v>
      </c>
      <c r="D24" s="56">
        <v>37.1</v>
      </c>
      <c r="E24" s="56">
        <v>90.2</v>
      </c>
      <c r="F24" s="119">
        <v>11397</v>
      </c>
      <c r="G24" s="121">
        <v>129328</v>
      </c>
      <c r="H24" s="121">
        <v>3737</v>
      </c>
      <c r="I24" s="121">
        <v>341144</v>
      </c>
      <c r="J24" s="428" t="s">
        <v>903</v>
      </c>
      <c r="K24" s="121">
        <v>580</v>
      </c>
      <c r="L24" s="121">
        <v>22550</v>
      </c>
      <c r="M24" s="121">
        <v>94564565</v>
      </c>
      <c r="N24" s="51">
        <v>163042</v>
      </c>
      <c r="O24" s="51">
        <v>4194</v>
      </c>
    </row>
    <row r="25" spans="1:15" ht="15.75" customHeight="1">
      <c r="A25" s="205" t="s">
        <v>798</v>
      </c>
      <c r="B25" s="235">
        <v>18.2</v>
      </c>
      <c r="C25" s="56">
        <v>17.1</v>
      </c>
      <c r="D25" s="56">
        <v>35.2</v>
      </c>
      <c r="E25" s="56">
        <v>94</v>
      </c>
      <c r="F25" s="119">
        <v>16491</v>
      </c>
      <c r="G25" s="121">
        <v>183203</v>
      </c>
      <c r="H25" s="121">
        <v>1355</v>
      </c>
      <c r="I25" s="121">
        <v>128960</v>
      </c>
      <c r="J25" s="122"/>
      <c r="K25" s="121">
        <v>359</v>
      </c>
      <c r="L25" s="121">
        <v>15375</v>
      </c>
      <c r="M25" s="121">
        <v>61457236</v>
      </c>
      <c r="N25" s="51">
        <v>171190</v>
      </c>
      <c r="O25" s="51">
        <v>3997</v>
      </c>
    </row>
    <row r="26" spans="1:15" ht="15.75" customHeight="1">
      <c r="A26" s="205" t="s">
        <v>77</v>
      </c>
      <c r="B26" s="235">
        <v>19.2</v>
      </c>
      <c r="C26" s="56">
        <v>25.2</v>
      </c>
      <c r="D26" s="56">
        <v>44.5</v>
      </c>
      <c r="E26" s="56">
        <v>131.3</v>
      </c>
      <c r="F26" s="119">
        <v>15936</v>
      </c>
      <c r="G26" s="121">
        <v>152347</v>
      </c>
      <c r="H26" s="121">
        <v>725</v>
      </c>
      <c r="I26" s="121">
        <v>45700</v>
      </c>
      <c r="J26" s="122"/>
      <c r="K26" s="121">
        <v>333</v>
      </c>
      <c r="L26" s="121">
        <v>18342</v>
      </c>
      <c r="M26" s="121">
        <v>94819300</v>
      </c>
      <c r="N26" s="51">
        <v>284743</v>
      </c>
      <c r="O26" s="51">
        <v>5170</v>
      </c>
    </row>
    <row r="27" spans="1:15" ht="15.75" customHeight="1">
      <c r="A27" s="205" t="s">
        <v>799</v>
      </c>
      <c r="B27" s="235">
        <v>19.9</v>
      </c>
      <c r="C27" s="56">
        <v>15</v>
      </c>
      <c r="D27" s="56">
        <v>34.9</v>
      </c>
      <c r="E27" s="56">
        <v>75</v>
      </c>
      <c r="F27" s="119">
        <v>22424</v>
      </c>
      <c r="G27" s="121">
        <v>228608</v>
      </c>
      <c r="H27" s="121">
        <v>1592</v>
      </c>
      <c r="I27" s="121">
        <v>68979</v>
      </c>
      <c r="J27" s="122"/>
      <c r="K27" s="121">
        <v>1096</v>
      </c>
      <c r="L27" s="121">
        <v>35750</v>
      </c>
      <c r="M27" s="121">
        <v>125601173</v>
      </c>
      <c r="N27" s="51">
        <v>114600</v>
      </c>
      <c r="O27" s="51">
        <v>3513</v>
      </c>
    </row>
    <row r="28" spans="1:15" ht="15.75" customHeight="1">
      <c r="A28" s="205" t="s">
        <v>528</v>
      </c>
      <c r="B28" s="235">
        <v>20.3</v>
      </c>
      <c r="C28" s="56">
        <v>24.7</v>
      </c>
      <c r="D28" s="56">
        <v>45</v>
      </c>
      <c r="E28" s="56">
        <v>121.6</v>
      </c>
      <c r="F28" s="119">
        <v>28376</v>
      </c>
      <c r="G28" s="121">
        <v>283733</v>
      </c>
      <c r="H28" s="121">
        <v>3181</v>
      </c>
      <c r="I28" s="121">
        <v>653265</v>
      </c>
      <c r="J28" s="428" t="s">
        <v>903</v>
      </c>
      <c r="K28" s="121">
        <v>1285</v>
      </c>
      <c r="L28" s="121">
        <v>38981</v>
      </c>
      <c r="M28" s="121">
        <v>88223652</v>
      </c>
      <c r="N28" s="51">
        <v>68657</v>
      </c>
      <c r="O28" s="51">
        <v>2263</v>
      </c>
    </row>
    <row r="29" spans="1:15" ht="15.75" customHeight="1">
      <c r="A29" s="205" t="s">
        <v>529</v>
      </c>
      <c r="B29" s="235">
        <v>20.5</v>
      </c>
      <c r="C29" s="56">
        <v>27.7</v>
      </c>
      <c r="D29" s="56">
        <v>48.2</v>
      </c>
      <c r="E29" s="56">
        <v>135.4</v>
      </c>
      <c r="F29" s="119">
        <v>19890</v>
      </c>
      <c r="G29" s="121">
        <v>183677</v>
      </c>
      <c r="H29" s="121">
        <v>5634</v>
      </c>
      <c r="I29" s="121">
        <v>672902</v>
      </c>
      <c r="J29" s="428" t="s">
        <v>903</v>
      </c>
      <c r="K29" s="121">
        <v>690</v>
      </c>
      <c r="L29" s="121">
        <v>25451</v>
      </c>
      <c r="M29" s="121">
        <v>77281193</v>
      </c>
      <c r="N29" s="51">
        <v>112001</v>
      </c>
      <c r="O29" s="51">
        <v>3036</v>
      </c>
    </row>
    <row r="30" spans="1:15" ht="15.75" customHeight="1">
      <c r="A30" s="205" t="s">
        <v>530</v>
      </c>
      <c r="B30" s="235">
        <v>21.2</v>
      </c>
      <c r="C30" s="56">
        <v>23.2</v>
      </c>
      <c r="D30" s="56">
        <v>44.4</v>
      </c>
      <c r="E30" s="56">
        <v>109.9</v>
      </c>
      <c r="F30" s="119">
        <v>29538</v>
      </c>
      <c r="G30" s="121">
        <v>267985</v>
      </c>
      <c r="H30" s="121">
        <v>4221</v>
      </c>
      <c r="I30" s="121">
        <v>422280</v>
      </c>
      <c r="J30" s="428" t="s">
        <v>903</v>
      </c>
      <c r="K30" s="121">
        <v>1030</v>
      </c>
      <c r="L30" s="121">
        <v>21434</v>
      </c>
      <c r="M30" s="121">
        <v>59556535</v>
      </c>
      <c r="N30" s="51">
        <v>57822</v>
      </c>
      <c r="O30" s="51">
        <v>2779</v>
      </c>
    </row>
    <row r="31" spans="1:15" ht="15.75" customHeight="1">
      <c r="A31" s="205" t="s">
        <v>531</v>
      </c>
      <c r="B31" s="235">
        <v>23.4</v>
      </c>
      <c r="C31" s="56">
        <v>28</v>
      </c>
      <c r="D31" s="56">
        <v>51.3</v>
      </c>
      <c r="E31" s="56">
        <v>119.5</v>
      </c>
      <c r="F31" s="119">
        <v>21587</v>
      </c>
      <c r="G31" s="121">
        <v>185947</v>
      </c>
      <c r="H31" s="121">
        <v>11287</v>
      </c>
      <c r="I31" s="121">
        <v>478337</v>
      </c>
      <c r="J31" s="428" t="s">
        <v>903</v>
      </c>
      <c r="K31" s="121">
        <v>654</v>
      </c>
      <c r="L31" s="121">
        <v>19518</v>
      </c>
      <c r="M31" s="121">
        <v>39911102</v>
      </c>
      <c r="N31" s="51">
        <v>61026</v>
      </c>
      <c r="O31" s="51">
        <v>2045</v>
      </c>
    </row>
    <row r="32" spans="1:15" ht="15.75" customHeight="1">
      <c r="A32" s="205" t="s">
        <v>532</v>
      </c>
      <c r="B32" s="235">
        <v>21.1</v>
      </c>
      <c r="C32" s="56">
        <v>25.8</v>
      </c>
      <c r="D32" s="117">
        <v>47</v>
      </c>
      <c r="E32" s="56">
        <v>122.3</v>
      </c>
      <c r="F32" s="119">
        <v>25865</v>
      </c>
      <c r="G32" s="121">
        <v>207064</v>
      </c>
      <c r="H32" s="121">
        <v>7158</v>
      </c>
      <c r="I32" s="121">
        <v>375600</v>
      </c>
      <c r="J32" s="428" t="s">
        <v>903</v>
      </c>
      <c r="K32" s="121">
        <v>880</v>
      </c>
      <c r="L32" s="119">
        <v>14128</v>
      </c>
      <c r="M32" s="121">
        <v>25398800</v>
      </c>
      <c r="N32" s="51">
        <v>28900</v>
      </c>
      <c r="O32" s="51">
        <v>1800</v>
      </c>
    </row>
    <row r="33" spans="1:15" ht="15.75" customHeight="1" hidden="1">
      <c r="A33" s="205" t="s">
        <v>533</v>
      </c>
      <c r="B33" s="235">
        <v>21</v>
      </c>
      <c r="C33" s="56">
        <v>25.4</v>
      </c>
      <c r="D33" s="56">
        <v>46.5</v>
      </c>
      <c r="E33" s="56">
        <v>120.9</v>
      </c>
      <c r="F33" s="119">
        <v>42204</v>
      </c>
      <c r="G33" s="121">
        <v>372198</v>
      </c>
      <c r="H33" s="121">
        <v>4012</v>
      </c>
      <c r="I33" s="121">
        <v>277314</v>
      </c>
      <c r="J33" s="122"/>
      <c r="K33" s="121">
        <v>2106</v>
      </c>
      <c r="L33" s="121">
        <v>47742</v>
      </c>
      <c r="M33" s="122">
        <v>137797151</v>
      </c>
      <c r="N33" s="51">
        <v>65430</v>
      </c>
      <c r="O33" s="51">
        <v>2886</v>
      </c>
    </row>
    <row r="34" spans="1:15" ht="15.75" customHeight="1">
      <c r="A34" s="205" t="s">
        <v>534</v>
      </c>
      <c r="B34" s="235">
        <v>22.5</v>
      </c>
      <c r="C34" s="56">
        <v>23.2</v>
      </c>
      <c r="D34" s="117">
        <v>45.7</v>
      </c>
      <c r="E34" s="56">
        <v>103</v>
      </c>
      <c r="F34" s="119">
        <v>30527</v>
      </c>
      <c r="G34" s="121">
        <v>309137</v>
      </c>
      <c r="H34" s="121">
        <v>7897</v>
      </c>
      <c r="I34" s="121">
        <v>441685</v>
      </c>
      <c r="J34" s="428" t="s">
        <v>903</v>
      </c>
      <c r="K34" s="121">
        <v>2138</v>
      </c>
      <c r="L34" s="119">
        <v>64261</v>
      </c>
      <c r="M34" s="121">
        <v>199494800</v>
      </c>
      <c r="N34" s="51">
        <v>93309</v>
      </c>
      <c r="O34" s="51">
        <v>3104</v>
      </c>
    </row>
    <row r="35" spans="1:15" ht="15.75" customHeight="1">
      <c r="A35" s="205" t="s">
        <v>535</v>
      </c>
      <c r="B35" s="235">
        <v>23.6</v>
      </c>
      <c r="C35" s="56">
        <v>22.1</v>
      </c>
      <c r="D35" s="117">
        <v>45.7</v>
      </c>
      <c r="E35" s="56">
        <v>93.4</v>
      </c>
      <c r="F35" s="119">
        <v>17422</v>
      </c>
      <c r="G35" s="121">
        <v>163617</v>
      </c>
      <c r="H35" s="121">
        <v>6358</v>
      </c>
      <c r="I35" s="121">
        <v>645400</v>
      </c>
      <c r="J35" s="122"/>
      <c r="K35" s="121">
        <v>966</v>
      </c>
      <c r="L35" s="119">
        <v>31752</v>
      </c>
      <c r="M35" s="121">
        <v>114395700</v>
      </c>
      <c r="N35" s="51">
        <v>118422</v>
      </c>
      <c r="O35" s="51">
        <v>3603</v>
      </c>
    </row>
    <row r="36" spans="1:15" ht="15.75" customHeight="1">
      <c r="A36" s="205" t="s">
        <v>801</v>
      </c>
      <c r="B36" s="235">
        <v>24.18</v>
      </c>
      <c r="C36" s="56">
        <v>18.99</v>
      </c>
      <c r="D36" s="117">
        <v>43.17</v>
      </c>
      <c r="E36" s="56">
        <v>78.55</v>
      </c>
      <c r="F36" s="119">
        <v>15573</v>
      </c>
      <c r="G36" s="121">
        <v>154787</v>
      </c>
      <c r="H36" s="121">
        <v>4010</v>
      </c>
      <c r="I36" s="121">
        <v>258000</v>
      </c>
      <c r="J36" s="428" t="s">
        <v>903</v>
      </c>
      <c r="K36" s="121">
        <v>940</v>
      </c>
      <c r="L36" s="119">
        <v>31615</v>
      </c>
      <c r="M36" s="121">
        <v>1278111</v>
      </c>
      <c r="N36" s="51">
        <v>135969</v>
      </c>
      <c r="O36" s="51">
        <v>4043</v>
      </c>
    </row>
    <row r="37" spans="1:15" ht="15.75" customHeight="1">
      <c r="A37" s="205" t="s">
        <v>536</v>
      </c>
      <c r="B37" s="235">
        <v>22.2</v>
      </c>
      <c r="C37" s="56">
        <v>13.5</v>
      </c>
      <c r="D37" s="117">
        <v>35.6</v>
      </c>
      <c r="E37" s="56">
        <v>60.7</v>
      </c>
      <c r="F37" s="119">
        <v>12402</v>
      </c>
      <c r="G37" s="121">
        <v>192680</v>
      </c>
      <c r="H37" s="121">
        <v>4918</v>
      </c>
      <c r="I37" s="121">
        <v>329744</v>
      </c>
      <c r="J37" s="428" t="s">
        <v>903</v>
      </c>
      <c r="K37" s="121">
        <v>1045</v>
      </c>
      <c r="L37" s="119">
        <v>96001</v>
      </c>
      <c r="M37" s="121">
        <v>996758500</v>
      </c>
      <c r="N37" s="51">
        <v>953836</v>
      </c>
      <c r="O37" s="51">
        <v>10383</v>
      </c>
    </row>
    <row r="38" spans="1:15" ht="15.75" customHeight="1">
      <c r="A38" s="205" t="s">
        <v>537</v>
      </c>
      <c r="B38" s="235">
        <v>20.1</v>
      </c>
      <c r="C38" s="56">
        <v>20.9</v>
      </c>
      <c r="D38" s="117">
        <v>41.1</v>
      </c>
      <c r="E38" s="56">
        <v>104.1</v>
      </c>
      <c r="F38" s="119">
        <v>31948</v>
      </c>
      <c r="G38" s="121">
        <v>300529</v>
      </c>
      <c r="H38" s="121">
        <v>2584</v>
      </c>
      <c r="I38" s="121">
        <v>84733</v>
      </c>
      <c r="J38" s="428" t="s">
        <v>903</v>
      </c>
      <c r="K38" s="121">
        <v>1633</v>
      </c>
      <c r="L38" s="119">
        <v>42932</v>
      </c>
      <c r="M38" s="121">
        <v>213468988</v>
      </c>
      <c r="N38" s="51">
        <v>130722</v>
      </c>
      <c r="O38" s="51">
        <v>4972</v>
      </c>
    </row>
    <row r="39" spans="1:15" ht="15.75" customHeight="1">
      <c r="A39" s="205" t="s">
        <v>802</v>
      </c>
      <c r="B39" s="235">
        <v>19.3</v>
      </c>
      <c r="C39" s="56">
        <v>20.2</v>
      </c>
      <c r="D39" s="117">
        <v>39.4</v>
      </c>
      <c r="E39" s="56">
        <v>104.9</v>
      </c>
      <c r="F39" s="119">
        <v>10182</v>
      </c>
      <c r="G39" s="121">
        <v>107129</v>
      </c>
      <c r="H39" s="121">
        <v>1589</v>
      </c>
      <c r="I39" s="121">
        <v>51938</v>
      </c>
      <c r="J39" s="122"/>
      <c r="K39" s="121">
        <v>278</v>
      </c>
      <c r="L39" s="119">
        <v>13258</v>
      </c>
      <c r="M39" s="121">
        <v>46155291</v>
      </c>
      <c r="N39" s="51">
        <v>166026</v>
      </c>
      <c r="O39" s="51">
        <v>3481</v>
      </c>
    </row>
    <row r="40" spans="1:15" ht="15.75" customHeight="1">
      <c r="A40" s="205" t="s">
        <v>870</v>
      </c>
      <c r="B40" s="235">
        <v>19.9</v>
      </c>
      <c r="C40" s="56">
        <v>20.5</v>
      </c>
      <c r="D40" s="117">
        <v>40.3</v>
      </c>
      <c r="E40" s="56">
        <v>103.1</v>
      </c>
      <c r="F40" s="119">
        <v>31164</v>
      </c>
      <c r="G40" s="121">
        <v>255313</v>
      </c>
      <c r="H40" s="121">
        <v>821</v>
      </c>
      <c r="I40" s="121">
        <v>23991</v>
      </c>
      <c r="J40" s="428" t="s">
        <v>903</v>
      </c>
      <c r="K40" s="121">
        <v>3557</v>
      </c>
      <c r="L40" s="119">
        <v>54249</v>
      </c>
      <c r="M40" s="121">
        <v>112531148</v>
      </c>
      <c r="N40" s="51">
        <v>31637</v>
      </c>
      <c r="O40" s="51">
        <v>2074</v>
      </c>
    </row>
    <row r="41" spans="1:15" ht="15.75" customHeight="1">
      <c r="A41" s="205" t="s">
        <v>79</v>
      </c>
      <c r="B41" s="235">
        <v>20.6</v>
      </c>
      <c r="C41" s="56">
        <v>22.3</v>
      </c>
      <c r="D41" s="117">
        <v>42.9</v>
      </c>
      <c r="E41" s="56">
        <v>108.3</v>
      </c>
      <c r="F41" s="119">
        <v>10877</v>
      </c>
      <c r="G41" s="121">
        <v>120078</v>
      </c>
      <c r="H41" s="121">
        <v>3253</v>
      </c>
      <c r="I41" s="121">
        <v>175091</v>
      </c>
      <c r="J41" s="122"/>
      <c r="K41" s="121">
        <v>298</v>
      </c>
      <c r="L41" s="119">
        <v>6465</v>
      </c>
      <c r="M41" s="121">
        <v>16997627</v>
      </c>
      <c r="N41" s="51">
        <v>57039</v>
      </c>
      <c r="O41" s="51">
        <v>2629</v>
      </c>
    </row>
    <row r="42" spans="1:15" ht="15.75" customHeight="1">
      <c r="A42" s="205" t="s">
        <v>538</v>
      </c>
      <c r="B42" s="235">
        <v>24</v>
      </c>
      <c r="C42" s="56">
        <v>23.1</v>
      </c>
      <c r="D42" s="117">
        <v>47.1</v>
      </c>
      <c r="E42" s="56">
        <v>96.2</v>
      </c>
      <c r="F42" s="119">
        <v>25210</v>
      </c>
      <c r="G42" s="121">
        <v>248329</v>
      </c>
      <c r="H42" s="121">
        <v>8936</v>
      </c>
      <c r="I42" s="121">
        <v>391000</v>
      </c>
      <c r="J42" s="428" t="s">
        <v>903</v>
      </c>
      <c r="K42" s="121">
        <v>1178</v>
      </c>
      <c r="L42" s="119">
        <v>40495</v>
      </c>
      <c r="M42" s="121">
        <v>185405227</v>
      </c>
      <c r="N42" s="51">
        <v>157390</v>
      </c>
      <c r="O42" s="51">
        <v>4578</v>
      </c>
    </row>
    <row r="43" spans="1:15" ht="15.75" customHeight="1">
      <c r="A43" s="205" t="s">
        <v>539</v>
      </c>
      <c r="B43" s="235">
        <v>21.6</v>
      </c>
      <c r="C43" s="56">
        <v>27.8</v>
      </c>
      <c r="D43" s="117">
        <v>49.1</v>
      </c>
      <c r="E43" s="56">
        <v>128.9</v>
      </c>
      <c r="F43" s="119">
        <v>18818</v>
      </c>
      <c r="G43" s="121">
        <v>174392</v>
      </c>
      <c r="H43" s="121">
        <v>4772</v>
      </c>
      <c r="I43" s="121">
        <v>254083</v>
      </c>
      <c r="J43" s="428" t="s">
        <v>903</v>
      </c>
      <c r="K43" s="121">
        <v>884</v>
      </c>
      <c r="L43" s="119">
        <v>23918</v>
      </c>
      <c r="M43" s="121">
        <v>120728303</v>
      </c>
      <c r="N43" s="51">
        <v>136570</v>
      </c>
      <c r="O43" s="51">
        <v>5048</v>
      </c>
    </row>
    <row r="44" spans="1:15" ht="15.75" customHeight="1">
      <c r="A44" s="205" t="s">
        <v>540</v>
      </c>
      <c r="B44" s="235">
        <v>22.6</v>
      </c>
      <c r="C44" s="56">
        <v>24.3</v>
      </c>
      <c r="D44" s="117">
        <v>46.9</v>
      </c>
      <c r="E44" s="56">
        <v>107.3</v>
      </c>
      <c r="F44" s="119">
        <v>31058</v>
      </c>
      <c r="G44" s="121">
        <v>319639</v>
      </c>
      <c r="H44" s="121">
        <v>12127</v>
      </c>
      <c r="I44" s="121">
        <v>319657</v>
      </c>
      <c r="J44" s="428" t="s">
        <v>903</v>
      </c>
      <c r="K44" s="121">
        <v>975</v>
      </c>
      <c r="L44" s="119">
        <v>27907</v>
      </c>
      <c r="M44" s="121">
        <v>76885600</v>
      </c>
      <c r="N44" s="51">
        <v>78900</v>
      </c>
      <c r="O44" s="51">
        <v>2800</v>
      </c>
    </row>
    <row r="45" spans="1:15" ht="15.75" customHeight="1">
      <c r="A45" s="205" t="s">
        <v>80</v>
      </c>
      <c r="B45" s="237">
        <v>23.1</v>
      </c>
      <c r="C45" s="167">
        <v>24.2</v>
      </c>
      <c r="D45" s="167">
        <v>47.3</v>
      </c>
      <c r="E45" s="167">
        <v>104.7</v>
      </c>
      <c r="F45" s="119">
        <v>19074</v>
      </c>
      <c r="G45" s="121">
        <v>185028</v>
      </c>
      <c r="H45" s="121">
        <v>4347</v>
      </c>
      <c r="I45" s="121">
        <v>314814</v>
      </c>
      <c r="J45" s="428" t="s">
        <v>903</v>
      </c>
      <c r="K45" s="121">
        <v>922</v>
      </c>
      <c r="L45" s="119">
        <v>36129</v>
      </c>
      <c r="M45" s="121">
        <v>316616900</v>
      </c>
      <c r="N45" s="51">
        <v>343402</v>
      </c>
      <c r="O45" s="51">
        <v>8763</v>
      </c>
    </row>
    <row r="46" spans="1:15" ht="15.75" customHeight="1">
      <c r="A46" s="205" t="s">
        <v>865</v>
      </c>
      <c r="B46" s="237">
        <v>20.9</v>
      </c>
      <c r="C46" s="167">
        <v>32.7</v>
      </c>
      <c r="D46" s="167">
        <v>53.7</v>
      </c>
      <c r="E46" s="167">
        <v>156.3</v>
      </c>
      <c r="F46" s="119">
        <v>12348</v>
      </c>
      <c r="G46" s="121">
        <v>112131</v>
      </c>
      <c r="H46" s="121">
        <v>2583</v>
      </c>
      <c r="I46" s="121">
        <v>224500</v>
      </c>
      <c r="J46" s="122"/>
      <c r="K46" s="121">
        <v>497</v>
      </c>
      <c r="L46" s="119">
        <v>17951</v>
      </c>
      <c r="M46" s="121">
        <v>48945888</v>
      </c>
      <c r="N46" s="51">
        <v>98483</v>
      </c>
      <c r="O46" s="51">
        <v>2727</v>
      </c>
    </row>
    <row r="47" spans="1:15" ht="15.75" customHeight="1">
      <c r="A47" s="205" t="s">
        <v>543</v>
      </c>
      <c r="B47" s="235">
        <v>23.2</v>
      </c>
      <c r="C47" s="56">
        <v>24.2</v>
      </c>
      <c r="D47" s="117">
        <v>47.4</v>
      </c>
      <c r="E47" s="56">
        <v>103.9</v>
      </c>
      <c r="F47" s="119">
        <v>22328</v>
      </c>
      <c r="G47" s="121">
        <v>202020</v>
      </c>
      <c r="H47" s="121">
        <v>6805</v>
      </c>
      <c r="I47" s="121">
        <v>206812</v>
      </c>
      <c r="J47" s="428" t="s">
        <v>903</v>
      </c>
      <c r="K47" s="121">
        <v>1364</v>
      </c>
      <c r="L47" s="119">
        <v>38907</v>
      </c>
      <c r="M47" s="121">
        <v>150811900</v>
      </c>
      <c r="N47" s="51">
        <v>110566</v>
      </c>
      <c r="O47" s="51">
        <v>3876</v>
      </c>
    </row>
    <row r="48" spans="1:15" ht="15.75" customHeight="1">
      <c r="A48" s="205" t="s">
        <v>544</v>
      </c>
      <c r="B48" s="235">
        <v>22.4</v>
      </c>
      <c r="C48" s="56">
        <v>26.2</v>
      </c>
      <c r="D48" s="117">
        <v>48.6</v>
      </c>
      <c r="E48" s="56">
        <v>117</v>
      </c>
      <c r="F48" s="119">
        <v>21689</v>
      </c>
      <c r="G48" s="121">
        <v>195438</v>
      </c>
      <c r="H48" s="121">
        <v>8493</v>
      </c>
      <c r="I48" s="121">
        <v>458747</v>
      </c>
      <c r="J48" s="122"/>
      <c r="K48" s="121">
        <v>542</v>
      </c>
      <c r="L48" s="119">
        <v>11619</v>
      </c>
      <c r="M48" s="121">
        <v>31357700</v>
      </c>
      <c r="N48" s="51">
        <v>57856</v>
      </c>
      <c r="O48" s="51">
        <v>2699</v>
      </c>
    </row>
    <row r="49" spans="1:15" ht="15.75" customHeight="1">
      <c r="A49" s="205" t="s">
        <v>545</v>
      </c>
      <c r="B49" s="235">
        <v>22.3</v>
      </c>
      <c r="C49" s="56">
        <v>23.1</v>
      </c>
      <c r="D49" s="117">
        <v>45.4</v>
      </c>
      <c r="E49" s="56">
        <v>103.6</v>
      </c>
      <c r="F49" s="119">
        <v>23521</v>
      </c>
      <c r="G49" s="121">
        <v>228407</v>
      </c>
      <c r="H49" s="121">
        <v>4165</v>
      </c>
      <c r="I49" s="121">
        <v>360936</v>
      </c>
      <c r="J49" s="428" t="s">
        <v>903</v>
      </c>
      <c r="K49" s="121">
        <v>464</v>
      </c>
      <c r="L49" s="119">
        <v>13470</v>
      </c>
      <c r="M49" s="121">
        <v>37236842</v>
      </c>
      <c r="N49" s="51">
        <v>80252</v>
      </c>
      <c r="O49" s="51">
        <v>2764</v>
      </c>
    </row>
    <row r="50" spans="1:15" ht="15.75" customHeight="1">
      <c r="A50" s="205" t="s">
        <v>546</v>
      </c>
      <c r="B50" s="238">
        <v>21.3</v>
      </c>
      <c r="C50" s="56">
        <v>27.1</v>
      </c>
      <c r="D50" s="117">
        <v>48.4</v>
      </c>
      <c r="E50" s="56">
        <v>127</v>
      </c>
      <c r="F50" s="119">
        <v>19951</v>
      </c>
      <c r="G50" s="121">
        <v>170705</v>
      </c>
      <c r="H50" s="121">
        <v>1886</v>
      </c>
      <c r="I50" s="121">
        <v>142813</v>
      </c>
      <c r="J50" s="428" t="s">
        <v>903</v>
      </c>
      <c r="K50" s="121">
        <v>372</v>
      </c>
      <c r="L50" s="119">
        <v>7487</v>
      </c>
      <c r="M50" s="121">
        <v>12185100</v>
      </c>
      <c r="N50" s="51">
        <v>32800</v>
      </c>
      <c r="O50" s="51">
        <v>1600</v>
      </c>
    </row>
    <row r="51" spans="1:15" ht="12">
      <c r="A51" s="111"/>
      <c r="B51" s="444" t="s">
        <v>116</v>
      </c>
      <c r="C51" s="43" t="s">
        <v>937</v>
      </c>
      <c r="D51" s="111"/>
      <c r="E51" s="444" t="s">
        <v>108</v>
      </c>
      <c r="F51" s="43" t="s">
        <v>939</v>
      </c>
      <c r="G51" s="111"/>
      <c r="H51" s="54" t="s">
        <v>943</v>
      </c>
      <c r="I51" s="41"/>
      <c r="J51" s="41"/>
      <c r="K51" s="43"/>
      <c r="L51" s="54" t="s">
        <v>804</v>
      </c>
      <c r="M51" s="200"/>
      <c r="N51" s="49"/>
      <c r="O51" s="49"/>
    </row>
    <row r="52" spans="1:15" ht="12">
      <c r="A52" s="6"/>
      <c r="B52" s="443"/>
      <c r="C52" s="38" t="s">
        <v>938</v>
      </c>
      <c r="D52" s="6"/>
      <c r="E52" s="443"/>
      <c r="F52" s="38" t="s">
        <v>940</v>
      </c>
      <c r="G52" s="6"/>
      <c r="H52" s="120" t="s">
        <v>944</v>
      </c>
      <c r="I52" s="42"/>
      <c r="J52" s="42"/>
      <c r="K52" s="38"/>
      <c r="L52" s="38"/>
      <c r="M52" s="161"/>
      <c r="N52" s="51"/>
      <c r="O52" s="51"/>
    </row>
    <row r="53" spans="2:15" ht="12">
      <c r="B53" s="443" t="s">
        <v>117</v>
      </c>
      <c r="C53" s="39" t="s">
        <v>941</v>
      </c>
      <c r="E53" s="443" t="s">
        <v>115</v>
      </c>
      <c r="F53" s="39" t="s">
        <v>939</v>
      </c>
      <c r="H53" s="55" t="s">
        <v>945</v>
      </c>
      <c r="I53" s="42"/>
      <c r="J53" s="42"/>
      <c r="K53" s="39"/>
      <c r="L53" s="39"/>
      <c r="M53" s="161"/>
      <c r="N53" s="51"/>
      <c r="O53" s="51"/>
    </row>
    <row r="54" spans="2:13" ht="12">
      <c r="B54" s="443"/>
      <c r="C54" s="38" t="s">
        <v>938</v>
      </c>
      <c r="E54" s="443"/>
      <c r="F54" s="38" t="s">
        <v>942</v>
      </c>
      <c r="G54" s="6"/>
      <c r="I54" s="6"/>
      <c r="J54" s="6"/>
      <c r="K54" s="6"/>
      <c r="L54" s="6"/>
      <c r="M54" s="6"/>
    </row>
  </sheetData>
  <mergeCells count="20">
    <mergeCell ref="J4:K5"/>
    <mergeCell ref="J6:O6"/>
    <mergeCell ref="J3:O3"/>
    <mergeCell ref="C1:G1"/>
    <mergeCell ref="L4:L5"/>
    <mergeCell ref="H6:I6"/>
    <mergeCell ref="H3:I3"/>
    <mergeCell ref="H4:H5"/>
    <mergeCell ref="F3:G3"/>
    <mergeCell ref="F4:F5"/>
    <mergeCell ref="G4:G5"/>
    <mergeCell ref="F6:G6"/>
    <mergeCell ref="B53:B54"/>
    <mergeCell ref="E53:E54"/>
    <mergeCell ref="B51:B52"/>
    <mergeCell ref="E51:E52"/>
    <mergeCell ref="A3:A6"/>
    <mergeCell ref="B6:E6"/>
    <mergeCell ref="B3:E3"/>
    <mergeCell ref="B4:E4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50" workbookViewId="0" topLeftCell="A1">
      <pane xSplit="1" ySplit="6" topLeftCell="B7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1" sqref="A1"/>
    </sheetView>
  </sheetViews>
  <sheetFormatPr defaultColWidth="9.140625" defaultRowHeight="12"/>
  <cols>
    <col min="1" max="1" width="14.140625" style="0" customWidth="1"/>
    <col min="2" max="3" width="10.7109375" style="6" customWidth="1"/>
    <col min="4" max="6" width="11.7109375" style="6" customWidth="1"/>
    <col min="7" max="8" width="11.57421875" style="6" customWidth="1"/>
    <col min="9" max="14" width="11.7109375" style="6" customWidth="1"/>
    <col min="15" max="16" width="11.7109375" style="0" customWidth="1"/>
    <col min="17" max="22" width="9.421875" style="6" customWidth="1"/>
    <col min="23" max="16384" width="9.140625" style="6" customWidth="1"/>
  </cols>
  <sheetData>
    <row r="1" spans="1:15" s="18" customFormat="1" ht="14.25">
      <c r="A1" s="99"/>
      <c r="B1" s="99"/>
      <c r="D1" s="99" t="s">
        <v>904</v>
      </c>
      <c r="E1" s="99"/>
      <c r="F1" s="99"/>
      <c r="G1" s="99"/>
      <c r="H1" s="99"/>
      <c r="I1" s="99" t="s">
        <v>905</v>
      </c>
      <c r="J1" s="99"/>
      <c r="K1" s="19"/>
      <c r="L1" s="19"/>
      <c r="M1" s="19"/>
      <c r="N1" s="19"/>
      <c r="O1" s="19"/>
    </row>
    <row r="2" spans="2:16" ht="11.25" customHeight="1" thickBot="1">
      <c r="B2" s="1"/>
      <c r="D2" s="1"/>
      <c r="E2" s="1"/>
      <c r="G2" s="159"/>
      <c r="H2" s="159"/>
      <c r="I2" s="159"/>
      <c r="J2" s="160"/>
      <c r="K2" s="159"/>
      <c r="L2" s="159"/>
      <c r="M2" s="160"/>
      <c r="N2" s="160"/>
      <c r="P2" s="45" t="s">
        <v>120</v>
      </c>
    </row>
    <row r="3" spans="1:16" ht="17.25" customHeight="1" thickTop="1">
      <c r="A3" s="460" t="s">
        <v>110</v>
      </c>
      <c r="B3" s="450" t="s">
        <v>144</v>
      </c>
      <c r="C3" s="451"/>
      <c r="D3" s="451"/>
      <c r="E3" s="451"/>
      <c r="F3" s="440"/>
      <c r="H3" s="212"/>
      <c r="I3" s="469" t="s">
        <v>150</v>
      </c>
      <c r="J3" s="469"/>
      <c r="K3" s="469"/>
      <c r="L3" s="469"/>
      <c r="M3" s="469"/>
      <c r="N3" s="469"/>
      <c r="O3" s="469"/>
      <c r="P3" s="469"/>
    </row>
    <row r="4" spans="1:16" ht="17.25" customHeight="1">
      <c r="A4" s="437"/>
      <c r="B4" s="458" t="s">
        <v>139</v>
      </c>
      <c r="C4" s="458" t="s">
        <v>140</v>
      </c>
      <c r="D4" s="4" t="s">
        <v>129</v>
      </c>
      <c r="E4" s="4" t="s">
        <v>125</v>
      </c>
      <c r="F4" s="4" t="s">
        <v>127</v>
      </c>
      <c r="G4" s="34"/>
      <c r="H4" s="222" t="s">
        <v>250</v>
      </c>
      <c r="I4" s="108" t="s">
        <v>251</v>
      </c>
      <c r="J4" s="108"/>
      <c r="K4" s="101"/>
      <c r="L4" s="442" t="s">
        <v>221</v>
      </c>
      <c r="M4" s="477"/>
      <c r="N4" s="477"/>
      <c r="O4" s="477"/>
      <c r="P4" s="477"/>
    </row>
    <row r="5" spans="1:16" ht="17.25" customHeight="1">
      <c r="A5" s="437"/>
      <c r="B5" s="439"/>
      <c r="C5" s="439"/>
      <c r="D5" s="52" t="s">
        <v>128</v>
      </c>
      <c r="E5" s="52" t="s">
        <v>126</v>
      </c>
      <c r="F5" s="52" t="s">
        <v>124</v>
      </c>
      <c r="G5" s="16" t="s">
        <v>147</v>
      </c>
      <c r="H5" s="22" t="s">
        <v>148</v>
      </c>
      <c r="I5" s="22" t="s">
        <v>149</v>
      </c>
      <c r="J5" s="22" t="s">
        <v>145</v>
      </c>
      <c r="K5" s="22" t="s">
        <v>146</v>
      </c>
      <c r="L5" s="22" t="s">
        <v>147</v>
      </c>
      <c r="M5" s="22" t="s">
        <v>148</v>
      </c>
      <c r="N5" s="5" t="s">
        <v>149</v>
      </c>
      <c r="O5" s="16" t="s">
        <v>145</v>
      </c>
      <c r="P5" s="24" t="s">
        <v>222</v>
      </c>
    </row>
    <row r="6" spans="1:16" ht="17.25" customHeight="1">
      <c r="A6" s="438"/>
      <c r="B6" s="478" t="s">
        <v>908</v>
      </c>
      <c r="C6" s="479"/>
      <c r="D6" s="479"/>
      <c r="E6" s="479"/>
      <c r="F6" s="480"/>
      <c r="G6" s="34"/>
      <c r="H6" s="217"/>
      <c r="I6" s="481" t="s">
        <v>951</v>
      </c>
      <c r="J6" s="481"/>
      <c r="K6" s="481"/>
      <c r="L6" s="481"/>
      <c r="M6" s="481"/>
      <c r="N6" s="481"/>
      <c r="O6" s="481"/>
      <c r="P6" s="481"/>
    </row>
    <row r="7" spans="1:16" ht="15.75" customHeight="1" hidden="1">
      <c r="A7" s="209" t="s">
        <v>76</v>
      </c>
      <c r="B7" s="51">
        <v>15407</v>
      </c>
      <c r="C7" s="48">
        <v>99364</v>
      </c>
      <c r="D7" s="51">
        <v>30922</v>
      </c>
      <c r="E7" s="51">
        <v>20070</v>
      </c>
      <c r="F7" s="48">
        <f aca="true" t="shared" si="0" ref="F7:F14">D7/C7*10000</f>
        <v>3111.9922708425584</v>
      </c>
      <c r="G7" s="121">
        <v>109</v>
      </c>
      <c r="H7" s="121">
        <v>137</v>
      </c>
      <c r="I7" s="121">
        <v>72</v>
      </c>
      <c r="J7" s="121">
        <v>39</v>
      </c>
      <c r="K7" s="121">
        <v>16</v>
      </c>
      <c r="L7" s="121">
        <v>14492</v>
      </c>
      <c r="M7" s="119">
        <v>53794</v>
      </c>
      <c r="N7" s="130">
        <v>27831</v>
      </c>
      <c r="O7" s="130">
        <v>29909</v>
      </c>
      <c r="P7" s="179">
        <v>26255</v>
      </c>
    </row>
    <row r="8" spans="1:16" ht="15.75" customHeight="1" hidden="1">
      <c r="A8" s="207" t="s">
        <v>89</v>
      </c>
      <c r="B8" s="51">
        <v>21943</v>
      </c>
      <c r="C8" s="48">
        <v>197714</v>
      </c>
      <c r="D8" s="51">
        <v>140016</v>
      </c>
      <c r="E8" s="51">
        <v>63809</v>
      </c>
      <c r="F8" s="48">
        <f t="shared" si="0"/>
        <v>7081.744337780835</v>
      </c>
      <c r="G8" s="121">
        <v>130</v>
      </c>
      <c r="H8" s="121">
        <v>148</v>
      </c>
      <c r="I8" s="121">
        <v>83</v>
      </c>
      <c r="J8" s="121">
        <v>41</v>
      </c>
      <c r="K8" s="121">
        <v>21</v>
      </c>
      <c r="L8" s="121">
        <v>19398</v>
      </c>
      <c r="M8" s="119">
        <v>75385</v>
      </c>
      <c r="N8" s="119">
        <v>38465</v>
      </c>
      <c r="O8" s="119">
        <v>46703</v>
      </c>
      <c r="P8" s="153">
        <v>81774</v>
      </c>
    </row>
    <row r="9" spans="1:16" ht="15.75" customHeight="1" hidden="1">
      <c r="A9" s="207" t="s">
        <v>81</v>
      </c>
      <c r="B9" s="51">
        <v>3920</v>
      </c>
      <c r="C9" s="48">
        <v>26945</v>
      </c>
      <c r="D9" s="51">
        <v>7983</v>
      </c>
      <c r="E9" s="51">
        <v>20376</v>
      </c>
      <c r="F9" s="48">
        <f t="shared" si="0"/>
        <v>2962.7017999628874</v>
      </c>
      <c r="G9" s="121">
        <v>26</v>
      </c>
      <c r="H9" s="121">
        <v>28</v>
      </c>
      <c r="I9" s="121">
        <v>16</v>
      </c>
      <c r="J9" s="121">
        <v>9</v>
      </c>
      <c r="K9" s="121">
        <v>4</v>
      </c>
      <c r="L9" s="121">
        <v>3712</v>
      </c>
      <c r="M9" s="119">
        <v>14594</v>
      </c>
      <c r="N9" s="119">
        <v>7495</v>
      </c>
      <c r="O9" s="119">
        <v>8272</v>
      </c>
      <c r="P9" s="153">
        <v>9760</v>
      </c>
    </row>
    <row r="10" spans="1:16" ht="15.75" customHeight="1" hidden="1">
      <c r="A10" s="207" t="s">
        <v>95</v>
      </c>
      <c r="B10" s="51">
        <v>2992</v>
      </c>
      <c r="C10" s="48">
        <v>20739</v>
      </c>
      <c r="D10" s="51">
        <v>7138</v>
      </c>
      <c r="E10" s="51">
        <v>23858</v>
      </c>
      <c r="F10" s="48">
        <f t="shared" si="0"/>
        <v>3441.8245817059646</v>
      </c>
      <c r="G10" s="121">
        <v>32</v>
      </c>
      <c r="H10" s="124">
        <v>20</v>
      </c>
      <c r="I10" s="122">
        <v>15</v>
      </c>
      <c r="J10" s="153">
        <v>12</v>
      </c>
      <c r="K10" s="122">
        <v>3</v>
      </c>
      <c r="L10" s="122">
        <v>3084</v>
      </c>
      <c r="M10" s="153">
        <v>10394</v>
      </c>
      <c r="N10" s="153">
        <v>5966</v>
      </c>
      <c r="O10" s="121">
        <v>11487</v>
      </c>
      <c r="P10" s="153">
        <v>8782</v>
      </c>
    </row>
    <row r="11" spans="1:16" ht="15.75" customHeight="1">
      <c r="A11" s="207" t="s">
        <v>92</v>
      </c>
      <c r="B11" s="51">
        <v>6515</v>
      </c>
      <c r="C11" s="48">
        <v>43256</v>
      </c>
      <c r="D11" s="51">
        <v>12303</v>
      </c>
      <c r="E11" s="51">
        <v>18884</v>
      </c>
      <c r="F11" s="48">
        <f t="shared" si="0"/>
        <v>2844.22970223784</v>
      </c>
      <c r="G11" s="121">
        <v>59</v>
      </c>
      <c r="H11" s="121">
        <v>79</v>
      </c>
      <c r="I11" s="121">
        <v>50</v>
      </c>
      <c r="J11" s="119">
        <v>22</v>
      </c>
      <c r="K11" s="121">
        <v>9</v>
      </c>
      <c r="L11" s="121">
        <v>5795</v>
      </c>
      <c r="M11" s="119">
        <v>25042</v>
      </c>
      <c r="N11" s="119">
        <v>13364</v>
      </c>
      <c r="O11" s="121">
        <v>16233</v>
      </c>
      <c r="P11" s="153">
        <v>15425</v>
      </c>
    </row>
    <row r="12" spans="1:16" ht="15.75" customHeight="1" hidden="1">
      <c r="A12" s="207" t="s">
        <v>82</v>
      </c>
      <c r="B12" s="51">
        <v>3578</v>
      </c>
      <c r="C12" s="48">
        <v>23683</v>
      </c>
      <c r="D12" s="51">
        <v>6564</v>
      </c>
      <c r="E12" s="51">
        <v>18506</v>
      </c>
      <c r="F12" s="48">
        <f t="shared" si="0"/>
        <v>2771.6083266478063</v>
      </c>
      <c r="G12" s="121"/>
      <c r="H12" s="121"/>
      <c r="I12" s="121"/>
      <c r="J12" s="119"/>
      <c r="K12" s="121"/>
      <c r="L12" s="121"/>
      <c r="M12" s="119"/>
      <c r="N12" s="119"/>
      <c r="O12" s="121"/>
      <c r="P12" s="153"/>
    </row>
    <row r="13" spans="1:16" ht="15.75" customHeight="1">
      <c r="A13" s="207" t="s">
        <v>83</v>
      </c>
      <c r="B13" s="48">
        <v>9205</v>
      </c>
      <c r="C13" s="48">
        <v>74371</v>
      </c>
      <c r="D13" s="51">
        <v>25502</v>
      </c>
      <c r="E13" s="51">
        <v>27705</v>
      </c>
      <c r="F13" s="48">
        <f t="shared" si="0"/>
        <v>3429.0247542724987</v>
      </c>
      <c r="G13" s="121">
        <v>56</v>
      </c>
      <c r="H13" s="121">
        <v>82</v>
      </c>
      <c r="I13" s="119">
        <v>45</v>
      </c>
      <c r="J13" s="119">
        <v>28</v>
      </c>
      <c r="K13" s="121">
        <v>10</v>
      </c>
      <c r="L13" s="121">
        <v>9725</v>
      </c>
      <c r="M13" s="119">
        <v>40551</v>
      </c>
      <c r="N13" s="119">
        <v>21188</v>
      </c>
      <c r="O13" s="121">
        <v>27607</v>
      </c>
      <c r="P13" s="153">
        <v>26302</v>
      </c>
    </row>
    <row r="14" spans="1:16" ht="15.75" customHeight="1">
      <c r="A14" s="207" t="s">
        <v>93</v>
      </c>
      <c r="B14" s="51">
        <v>5957</v>
      </c>
      <c r="C14" s="48">
        <v>49872</v>
      </c>
      <c r="D14" s="51">
        <v>15720</v>
      </c>
      <c r="E14" s="51">
        <v>26389</v>
      </c>
      <c r="F14" s="48">
        <f t="shared" si="0"/>
        <v>3152.0692974013477</v>
      </c>
      <c r="G14" s="121">
        <v>68</v>
      </c>
      <c r="H14" s="121">
        <v>63</v>
      </c>
      <c r="I14" s="121">
        <v>30</v>
      </c>
      <c r="J14" s="119">
        <v>22</v>
      </c>
      <c r="K14" s="121">
        <v>5</v>
      </c>
      <c r="L14" s="121">
        <v>6369</v>
      </c>
      <c r="M14" s="119">
        <v>28271</v>
      </c>
      <c r="N14" s="119">
        <v>14159</v>
      </c>
      <c r="O14" s="121">
        <v>15838</v>
      </c>
      <c r="P14" s="119">
        <v>8307</v>
      </c>
    </row>
    <row r="15" spans="1:16" ht="15.75" customHeight="1">
      <c r="A15" s="210" t="s">
        <v>121</v>
      </c>
      <c r="B15" s="53">
        <v>4882</v>
      </c>
      <c r="C15" s="53">
        <v>36162</v>
      </c>
      <c r="D15" s="53">
        <v>13742</v>
      </c>
      <c r="E15" s="53">
        <v>28149</v>
      </c>
      <c r="F15" s="53">
        <v>4354</v>
      </c>
      <c r="G15" s="162">
        <v>37</v>
      </c>
      <c r="H15" s="162">
        <v>36</v>
      </c>
      <c r="I15" s="162">
        <v>24</v>
      </c>
      <c r="J15" s="162">
        <v>15</v>
      </c>
      <c r="K15" s="162">
        <v>7</v>
      </c>
      <c r="L15" s="162">
        <v>3608</v>
      </c>
      <c r="M15" s="162">
        <v>19597</v>
      </c>
      <c r="N15" s="162">
        <v>10010</v>
      </c>
      <c r="O15" s="129">
        <v>14873</v>
      </c>
      <c r="P15" s="162">
        <v>8903</v>
      </c>
    </row>
    <row r="16" spans="1:16" ht="15.75" customHeight="1">
      <c r="A16" s="207" t="s">
        <v>91</v>
      </c>
      <c r="B16" s="51">
        <v>8589</v>
      </c>
      <c r="C16" s="48">
        <v>64142</v>
      </c>
      <c r="D16" s="51">
        <v>27159</v>
      </c>
      <c r="E16" s="51">
        <v>31621</v>
      </c>
      <c r="F16" s="48">
        <f>D16/C16*10000</f>
        <v>4234.199120700945</v>
      </c>
      <c r="G16" s="121">
        <v>70</v>
      </c>
      <c r="H16" s="121">
        <v>83</v>
      </c>
      <c r="I16" s="121">
        <v>44</v>
      </c>
      <c r="J16" s="119">
        <v>25</v>
      </c>
      <c r="K16" s="121">
        <v>6</v>
      </c>
      <c r="L16" s="121">
        <v>8878</v>
      </c>
      <c r="M16" s="119">
        <v>35591</v>
      </c>
      <c r="N16" s="119">
        <v>19778</v>
      </c>
      <c r="O16" s="121">
        <v>21980</v>
      </c>
      <c r="P16" s="119">
        <v>16622</v>
      </c>
    </row>
    <row r="17" spans="1:17" ht="15.75" customHeight="1" hidden="1">
      <c r="A17" s="207" t="s">
        <v>94</v>
      </c>
      <c r="B17" s="51">
        <v>5602</v>
      </c>
      <c r="C17" s="48">
        <v>30411</v>
      </c>
      <c r="D17" s="51">
        <v>8678</v>
      </c>
      <c r="E17" s="51">
        <v>15492</v>
      </c>
      <c r="F17" s="48">
        <v>2854</v>
      </c>
      <c r="G17" s="121"/>
      <c r="H17" s="121"/>
      <c r="I17" s="121"/>
      <c r="J17" s="119"/>
      <c r="K17" s="121"/>
      <c r="L17" s="121"/>
      <c r="M17" s="119"/>
      <c r="N17" s="119"/>
      <c r="O17" s="121"/>
      <c r="P17" s="153"/>
      <c r="Q17" s="169"/>
    </row>
    <row r="18" spans="1:17" ht="15.75" customHeight="1">
      <c r="A18" s="207" t="s">
        <v>863</v>
      </c>
      <c r="B18" s="51">
        <v>4447</v>
      </c>
      <c r="C18" s="48">
        <v>29306</v>
      </c>
      <c r="D18" s="51">
        <v>9619</v>
      </c>
      <c r="E18" s="51">
        <v>21630</v>
      </c>
      <c r="F18" s="48">
        <v>3282</v>
      </c>
      <c r="G18" s="121">
        <v>27</v>
      </c>
      <c r="H18" s="121">
        <v>42</v>
      </c>
      <c r="I18" s="121">
        <v>26</v>
      </c>
      <c r="J18" s="119">
        <v>15</v>
      </c>
      <c r="K18" s="121">
        <v>7</v>
      </c>
      <c r="L18" s="121">
        <v>3568</v>
      </c>
      <c r="M18" s="119">
        <v>13936</v>
      </c>
      <c r="N18" s="119">
        <v>7743</v>
      </c>
      <c r="O18" s="121">
        <v>10197</v>
      </c>
      <c r="P18" s="153">
        <v>5887</v>
      </c>
      <c r="Q18" s="169"/>
    </row>
    <row r="19" spans="1:16" ht="15.75" customHeight="1">
      <c r="A19" s="208" t="s">
        <v>523</v>
      </c>
      <c r="B19" s="164">
        <v>4398</v>
      </c>
      <c r="C19" s="165">
        <v>36990</v>
      </c>
      <c r="D19" s="164">
        <v>13898</v>
      </c>
      <c r="E19" s="48">
        <v>31600</v>
      </c>
      <c r="F19" s="48">
        <f>D19/C19*10000</f>
        <v>3757.2316842389837</v>
      </c>
      <c r="G19" s="168">
        <v>32</v>
      </c>
      <c r="H19" s="168">
        <v>59</v>
      </c>
      <c r="I19" s="168">
        <v>35</v>
      </c>
      <c r="J19" s="169">
        <v>15</v>
      </c>
      <c r="K19" s="168">
        <v>5</v>
      </c>
      <c r="L19" s="168">
        <v>3315</v>
      </c>
      <c r="M19" s="169">
        <v>18220</v>
      </c>
      <c r="N19" s="169">
        <v>9890</v>
      </c>
      <c r="O19" s="168">
        <v>11038</v>
      </c>
      <c r="P19" s="119">
        <v>3678</v>
      </c>
    </row>
    <row r="20" spans="1:16" ht="15.75" customHeight="1">
      <c r="A20" s="207" t="s">
        <v>524</v>
      </c>
      <c r="B20" s="51">
        <v>4765</v>
      </c>
      <c r="C20" s="48">
        <v>35276</v>
      </c>
      <c r="D20" s="51">
        <v>14005</v>
      </c>
      <c r="E20" s="48">
        <v>29392</v>
      </c>
      <c r="F20" s="48">
        <f aca="true" t="shared" si="1" ref="F20:F50">D20/C20*10000</f>
        <v>3970.12132894886</v>
      </c>
      <c r="G20" s="122">
        <v>35</v>
      </c>
      <c r="H20" s="123">
        <v>50</v>
      </c>
      <c r="I20" s="122">
        <v>26</v>
      </c>
      <c r="J20" s="153">
        <v>14</v>
      </c>
      <c r="K20" s="122">
        <v>9</v>
      </c>
      <c r="L20" s="122">
        <v>5155</v>
      </c>
      <c r="M20" s="153">
        <v>18361</v>
      </c>
      <c r="N20" s="153">
        <v>9684</v>
      </c>
      <c r="O20" s="121">
        <v>11154</v>
      </c>
      <c r="P20" s="153">
        <v>8346</v>
      </c>
    </row>
    <row r="21" spans="1:16" ht="15.75" customHeight="1">
      <c r="A21" s="207" t="s">
        <v>525</v>
      </c>
      <c r="B21" s="51">
        <v>4980</v>
      </c>
      <c r="C21" s="48">
        <v>38534</v>
      </c>
      <c r="D21" s="51">
        <v>15952</v>
      </c>
      <c r="E21" s="48">
        <v>32034</v>
      </c>
      <c r="F21" s="48">
        <f t="shared" si="1"/>
        <v>4139.720766076712</v>
      </c>
      <c r="G21" s="121">
        <v>34</v>
      </c>
      <c r="H21" s="124">
        <v>64</v>
      </c>
      <c r="I21" s="122">
        <v>28</v>
      </c>
      <c r="J21" s="153">
        <v>14</v>
      </c>
      <c r="K21" s="122">
        <v>4</v>
      </c>
      <c r="L21" s="122">
        <v>6447</v>
      </c>
      <c r="M21" s="153">
        <v>21081</v>
      </c>
      <c r="N21" s="153">
        <v>11000</v>
      </c>
      <c r="O21" s="121">
        <v>12894</v>
      </c>
      <c r="P21" s="153">
        <v>7499</v>
      </c>
    </row>
    <row r="22" spans="1:16" ht="15.75" customHeight="1">
      <c r="A22" s="208" t="s">
        <v>526</v>
      </c>
      <c r="B22" s="164">
        <v>4677</v>
      </c>
      <c r="C22" s="165">
        <v>29972</v>
      </c>
      <c r="D22" s="164">
        <v>8596</v>
      </c>
      <c r="E22" s="48">
        <v>18380</v>
      </c>
      <c r="F22" s="48">
        <f t="shared" si="1"/>
        <v>2868.0101427999466</v>
      </c>
      <c r="G22" s="168">
        <v>59</v>
      </c>
      <c r="H22" s="168">
        <v>77</v>
      </c>
      <c r="I22" s="168">
        <v>45</v>
      </c>
      <c r="J22" s="169">
        <v>20</v>
      </c>
      <c r="K22" s="168">
        <v>3</v>
      </c>
      <c r="L22" s="168">
        <v>5751</v>
      </c>
      <c r="M22" s="169">
        <v>21932</v>
      </c>
      <c r="N22" s="169">
        <v>11427</v>
      </c>
      <c r="O22" s="168">
        <v>11376</v>
      </c>
      <c r="P22" s="119">
        <v>3293</v>
      </c>
    </row>
    <row r="23" spans="1:16" ht="15.75" customHeight="1">
      <c r="A23" s="207" t="s">
        <v>527</v>
      </c>
      <c r="B23" s="51">
        <v>6283</v>
      </c>
      <c r="C23" s="48">
        <v>51680</v>
      </c>
      <c r="D23" s="51">
        <v>27240</v>
      </c>
      <c r="E23" s="48">
        <f>D23/B23*10000</f>
        <v>43355.08515040586</v>
      </c>
      <c r="F23" s="48">
        <v>5270</v>
      </c>
      <c r="G23" s="121">
        <v>44</v>
      </c>
      <c r="H23" s="124">
        <v>61</v>
      </c>
      <c r="I23" s="122">
        <v>26</v>
      </c>
      <c r="J23" s="153">
        <v>15</v>
      </c>
      <c r="K23" s="122">
        <v>7</v>
      </c>
      <c r="L23" s="122">
        <v>8732</v>
      </c>
      <c r="M23" s="153">
        <v>26180</v>
      </c>
      <c r="N23" s="153">
        <v>13039</v>
      </c>
      <c r="O23" s="121">
        <v>19551</v>
      </c>
      <c r="P23" s="153">
        <v>11368</v>
      </c>
    </row>
    <row r="24" spans="1:16" ht="15.75" customHeight="1">
      <c r="A24" s="207" t="s">
        <v>797</v>
      </c>
      <c r="B24" s="51">
        <v>3005</v>
      </c>
      <c r="C24" s="48">
        <v>25758</v>
      </c>
      <c r="D24" s="51">
        <v>7713</v>
      </c>
      <c r="E24" s="48">
        <v>25666</v>
      </c>
      <c r="F24" s="48">
        <f t="shared" si="1"/>
        <v>2994.409503843466</v>
      </c>
      <c r="G24" s="121">
        <v>35</v>
      </c>
      <c r="H24" s="124">
        <v>33</v>
      </c>
      <c r="I24" s="122">
        <v>26</v>
      </c>
      <c r="J24" s="153">
        <v>15</v>
      </c>
      <c r="K24" s="122">
        <v>4</v>
      </c>
      <c r="L24" s="122">
        <v>6143</v>
      </c>
      <c r="M24" s="153">
        <v>18463</v>
      </c>
      <c r="N24" s="153">
        <v>10316</v>
      </c>
      <c r="O24" s="121">
        <v>14639</v>
      </c>
      <c r="P24" s="153">
        <v>14359</v>
      </c>
    </row>
    <row r="25" spans="1:16" ht="15.75" customHeight="1">
      <c r="A25" s="207" t="s">
        <v>798</v>
      </c>
      <c r="B25" s="51">
        <v>4474</v>
      </c>
      <c r="C25" s="48">
        <v>38910</v>
      </c>
      <c r="D25" s="51">
        <v>11230</v>
      </c>
      <c r="E25" s="48">
        <f>D25/B25*10000</f>
        <v>25100.58113544926</v>
      </c>
      <c r="F25" s="48">
        <f t="shared" si="1"/>
        <v>2886.147519917759</v>
      </c>
      <c r="G25" s="121">
        <v>45</v>
      </c>
      <c r="H25" s="124">
        <v>56</v>
      </c>
      <c r="I25" s="122">
        <v>28</v>
      </c>
      <c r="J25" s="153">
        <v>16</v>
      </c>
      <c r="K25" s="122">
        <v>2</v>
      </c>
      <c r="L25" s="122">
        <v>9858</v>
      </c>
      <c r="M25" s="153">
        <v>30228</v>
      </c>
      <c r="N25" s="153">
        <v>12765</v>
      </c>
      <c r="O25" s="121">
        <v>12650</v>
      </c>
      <c r="P25" s="153">
        <v>8971</v>
      </c>
    </row>
    <row r="26" spans="1:16" ht="15.75" customHeight="1">
      <c r="A26" s="207" t="s">
        <v>77</v>
      </c>
      <c r="B26" s="51">
        <v>4164</v>
      </c>
      <c r="C26" s="48">
        <v>29850</v>
      </c>
      <c r="D26" s="51">
        <v>6179</v>
      </c>
      <c r="E26" s="48">
        <v>14838</v>
      </c>
      <c r="F26" s="48">
        <f t="shared" si="1"/>
        <v>2070.0167504187607</v>
      </c>
      <c r="G26" s="121">
        <v>39</v>
      </c>
      <c r="H26" s="124">
        <v>50</v>
      </c>
      <c r="I26" s="122">
        <v>28</v>
      </c>
      <c r="J26" s="153">
        <v>14</v>
      </c>
      <c r="K26" s="122">
        <v>3</v>
      </c>
      <c r="L26" s="122">
        <v>7522</v>
      </c>
      <c r="M26" s="153">
        <v>22536</v>
      </c>
      <c r="N26" s="153">
        <v>10707</v>
      </c>
      <c r="O26" s="121">
        <v>12682</v>
      </c>
      <c r="P26" s="153">
        <v>1916</v>
      </c>
    </row>
    <row r="27" spans="1:16" ht="15.75" customHeight="1">
      <c r="A27" s="207" t="s">
        <v>799</v>
      </c>
      <c r="B27" s="51">
        <v>5203</v>
      </c>
      <c r="C27" s="48">
        <v>44844</v>
      </c>
      <c r="D27" s="51">
        <v>12051</v>
      </c>
      <c r="E27" s="48">
        <v>23161</v>
      </c>
      <c r="F27" s="48">
        <v>2687</v>
      </c>
      <c r="G27" s="121">
        <v>47</v>
      </c>
      <c r="H27" s="124">
        <v>56</v>
      </c>
      <c r="I27" s="122">
        <v>29</v>
      </c>
      <c r="J27" s="153">
        <v>19</v>
      </c>
      <c r="K27" s="122">
        <v>7</v>
      </c>
      <c r="L27" s="122">
        <v>10698</v>
      </c>
      <c r="M27" s="153">
        <v>36030</v>
      </c>
      <c r="N27" s="153">
        <v>16356</v>
      </c>
      <c r="O27" s="121">
        <v>16132</v>
      </c>
      <c r="P27" s="153">
        <v>21777</v>
      </c>
    </row>
    <row r="28" spans="1:16" ht="15.75" customHeight="1">
      <c r="A28" s="207" t="s">
        <v>528</v>
      </c>
      <c r="B28" s="51">
        <v>8124</v>
      </c>
      <c r="C28" s="48">
        <v>62809</v>
      </c>
      <c r="D28" s="51">
        <v>30856</v>
      </c>
      <c r="E28" s="48">
        <v>37982</v>
      </c>
      <c r="F28" s="48">
        <v>4913</v>
      </c>
      <c r="G28" s="121">
        <v>55</v>
      </c>
      <c r="H28" s="124">
        <v>110</v>
      </c>
      <c r="I28" s="122">
        <v>59</v>
      </c>
      <c r="J28" s="153">
        <v>31</v>
      </c>
      <c r="K28" s="122">
        <v>11</v>
      </c>
      <c r="L28" s="122">
        <v>7570</v>
      </c>
      <c r="M28" s="153">
        <v>43878</v>
      </c>
      <c r="N28" s="153">
        <v>22512</v>
      </c>
      <c r="O28" s="121">
        <v>23242</v>
      </c>
      <c r="P28" s="153">
        <v>18943</v>
      </c>
    </row>
    <row r="29" spans="1:16" ht="15.75" customHeight="1">
      <c r="A29" s="207" t="s">
        <v>529</v>
      </c>
      <c r="B29" s="51">
        <v>6049</v>
      </c>
      <c r="C29" s="48">
        <v>41196</v>
      </c>
      <c r="D29" s="51">
        <v>17954</v>
      </c>
      <c r="E29" s="48">
        <v>29682</v>
      </c>
      <c r="F29" s="48">
        <f t="shared" si="1"/>
        <v>4358.190115545199</v>
      </c>
      <c r="G29" s="121">
        <v>47</v>
      </c>
      <c r="H29" s="124">
        <v>69</v>
      </c>
      <c r="I29" s="122">
        <v>28</v>
      </c>
      <c r="J29" s="153">
        <v>20</v>
      </c>
      <c r="K29" s="122">
        <v>4</v>
      </c>
      <c r="L29" s="122">
        <v>4922</v>
      </c>
      <c r="M29" s="153">
        <v>23251</v>
      </c>
      <c r="N29" s="153">
        <v>11503</v>
      </c>
      <c r="O29" s="121">
        <v>1311</v>
      </c>
      <c r="P29" s="153">
        <v>9808</v>
      </c>
    </row>
    <row r="30" spans="1:16" ht="15.75" customHeight="1">
      <c r="A30" s="207" t="s">
        <v>530</v>
      </c>
      <c r="B30" s="51">
        <v>7802</v>
      </c>
      <c r="C30" s="48">
        <v>59501</v>
      </c>
      <c r="D30" s="51">
        <v>29353</v>
      </c>
      <c r="E30" s="48">
        <v>37622</v>
      </c>
      <c r="F30" s="48">
        <v>4933</v>
      </c>
      <c r="G30" s="124">
        <v>40</v>
      </c>
      <c r="H30" s="122">
        <v>60</v>
      </c>
      <c r="I30" s="153">
        <v>28</v>
      </c>
      <c r="J30" s="122">
        <v>20</v>
      </c>
      <c r="K30" s="122">
        <v>8</v>
      </c>
      <c r="L30" s="153">
        <v>5144</v>
      </c>
      <c r="M30" s="153">
        <v>25722</v>
      </c>
      <c r="N30" s="121">
        <v>12568</v>
      </c>
      <c r="O30" s="153">
        <v>17849</v>
      </c>
      <c r="P30" s="268">
        <v>19056</v>
      </c>
    </row>
    <row r="31" spans="1:16" ht="15.75" customHeight="1">
      <c r="A31" s="207" t="s">
        <v>531</v>
      </c>
      <c r="B31" s="51">
        <v>5359</v>
      </c>
      <c r="C31" s="48">
        <v>40780</v>
      </c>
      <c r="D31" s="51">
        <v>17644</v>
      </c>
      <c r="E31" s="48">
        <f>D31/B31*10000</f>
        <v>32924.05299496175</v>
      </c>
      <c r="F31" s="48">
        <f t="shared" si="1"/>
        <v>4326.6307013241785</v>
      </c>
      <c r="G31" s="122">
        <v>30</v>
      </c>
      <c r="H31" s="124">
        <v>60</v>
      </c>
      <c r="I31" s="122">
        <v>25</v>
      </c>
      <c r="J31" s="153">
        <v>17</v>
      </c>
      <c r="K31" s="121">
        <v>6</v>
      </c>
      <c r="L31" s="122">
        <v>4533</v>
      </c>
      <c r="M31" s="153">
        <v>2237</v>
      </c>
      <c r="N31" s="153">
        <v>11141</v>
      </c>
      <c r="O31" s="121">
        <v>11610</v>
      </c>
      <c r="P31" s="153">
        <v>5990</v>
      </c>
    </row>
    <row r="32" spans="1:16" ht="15.75" customHeight="1">
      <c r="A32" s="207" t="s">
        <v>532</v>
      </c>
      <c r="B32" s="51">
        <v>7649</v>
      </c>
      <c r="C32" s="48">
        <v>51544</v>
      </c>
      <c r="D32" s="51">
        <v>18918</v>
      </c>
      <c r="E32" s="48">
        <v>24733</v>
      </c>
      <c r="F32" s="48">
        <f t="shared" si="1"/>
        <v>3670.262300170728</v>
      </c>
      <c r="G32" s="122">
        <v>44</v>
      </c>
      <c r="H32" s="124">
        <v>49</v>
      </c>
      <c r="I32" s="122">
        <v>26</v>
      </c>
      <c r="J32" s="153">
        <v>17</v>
      </c>
      <c r="K32" s="121">
        <v>5</v>
      </c>
      <c r="L32" s="122">
        <v>8109</v>
      </c>
      <c r="M32" s="153">
        <v>22586</v>
      </c>
      <c r="N32" s="153">
        <v>11055</v>
      </c>
      <c r="O32" s="121">
        <v>15360</v>
      </c>
      <c r="P32" s="153">
        <v>8644</v>
      </c>
    </row>
    <row r="33" spans="1:16" ht="15.75" customHeight="1" hidden="1">
      <c r="A33" s="207" t="s">
        <v>533</v>
      </c>
      <c r="B33" s="51">
        <v>11650</v>
      </c>
      <c r="C33" s="48">
        <v>77589</v>
      </c>
      <c r="D33" s="51">
        <v>34549</v>
      </c>
      <c r="E33" s="48">
        <v>29655</v>
      </c>
      <c r="F33" s="48">
        <v>4453</v>
      </c>
      <c r="G33" s="122"/>
      <c r="H33" s="124"/>
      <c r="I33" s="122"/>
      <c r="J33" s="153"/>
      <c r="K33" s="122"/>
      <c r="L33" s="122"/>
      <c r="M33" s="153"/>
      <c r="N33" s="153"/>
      <c r="O33" s="121"/>
      <c r="P33" s="153"/>
    </row>
    <row r="34" spans="1:16" ht="15.75" customHeight="1">
      <c r="A34" s="205" t="s">
        <v>534</v>
      </c>
      <c r="B34" s="431">
        <v>8276</v>
      </c>
      <c r="C34" s="48">
        <v>62071</v>
      </c>
      <c r="D34" s="51">
        <v>27869</v>
      </c>
      <c r="E34" s="48">
        <v>33675</v>
      </c>
      <c r="F34" s="48">
        <f t="shared" si="1"/>
        <v>4489.858387975061</v>
      </c>
      <c r="G34" s="122">
        <v>72</v>
      </c>
      <c r="H34" s="124">
        <v>67</v>
      </c>
      <c r="I34" s="122">
        <v>40</v>
      </c>
      <c r="J34" s="153">
        <v>22</v>
      </c>
      <c r="K34" s="121">
        <v>6</v>
      </c>
      <c r="L34" s="122">
        <v>13617</v>
      </c>
      <c r="M34" s="153">
        <v>34917</v>
      </c>
      <c r="N34" s="153">
        <v>17266</v>
      </c>
      <c r="O34" s="121">
        <v>19596</v>
      </c>
      <c r="P34" s="153">
        <v>10814</v>
      </c>
    </row>
    <row r="35" spans="1:16" ht="15.75" customHeight="1">
      <c r="A35" s="205" t="s">
        <v>535</v>
      </c>
      <c r="B35" s="431">
        <v>4942</v>
      </c>
      <c r="C35" s="48">
        <v>35812</v>
      </c>
      <c r="D35" s="51">
        <v>11476</v>
      </c>
      <c r="E35" s="48">
        <v>23220</v>
      </c>
      <c r="F35" s="48">
        <v>3204</v>
      </c>
      <c r="G35" s="121">
        <v>29</v>
      </c>
      <c r="H35" s="124">
        <v>52</v>
      </c>
      <c r="I35" s="122">
        <v>23</v>
      </c>
      <c r="J35" s="153">
        <v>11</v>
      </c>
      <c r="K35" s="121">
        <v>5</v>
      </c>
      <c r="L35" s="121">
        <v>4824</v>
      </c>
      <c r="M35" s="153">
        <v>23377</v>
      </c>
      <c r="N35" s="153">
        <v>11215</v>
      </c>
      <c r="O35" s="121">
        <v>10824</v>
      </c>
      <c r="P35" s="119">
        <v>8348</v>
      </c>
    </row>
    <row r="36" spans="1:16" ht="15.75" customHeight="1">
      <c r="A36" s="205" t="s">
        <v>801</v>
      </c>
      <c r="B36" s="431">
        <v>4171</v>
      </c>
      <c r="C36" s="48">
        <v>30429</v>
      </c>
      <c r="D36" s="51">
        <v>10650</v>
      </c>
      <c r="E36" s="48">
        <v>25533</v>
      </c>
      <c r="F36" s="48">
        <v>3500</v>
      </c>
      <c r="G36" s="121">
        <v>24</v>
      </c>
      <c r="H36" s="124">
        <v>43</v>
      </c>
      <c r="I36" s="122">
        <v>21</v>
      </c>
      <c r="J36" s="153">
        <v>11</v>
      </c>
      <c r="K36" s="121">
        <v>6</v>
      </c>
      <c r="L36" s="121">
        <v>5438</v>
      </c>
      <c r="M36" s="153">
        <v>22479</v>
      </c>
      <c r="N36" s="153">
        <v>10997</v>
      </c>
      <c r="O36" s="121">
        <v>12156</v>
      </c>
      <c r="P36" s="119">
        <v>4466</v>
      </c>
    </row>
    <row r="37" spans="1:16" ht="15.75" customHeight="1">
      <c r="A37" s="205" t="s">
        <v>536</v>
      </c>
      <c r="B37" s="431">
        <v>2799</v>
      </c>
      <c r="C37" s="48">
        <v>25256</v>
      </c>
      <c r="D37" s="51">
        <v>14903</v>
      </c>
      <c r="E37" s="48">
        <v>53244</v>
      </c>
      <c r="F37" s="48">
        <v>5901</v>
      </c>
      <c r="G37" s="122">
        <v>39</v>
      </c>
      <c r="H37" s="124">
        <v>79</v>
      </c>
      <c r="I37" s="122">
        <v>28</v>
      </c>
      <c r="J37" s="153">
        <v>16</v>
      </c>
      <c r="K37" s="121">
        <v>8</v>
      </c>
      <c r="L37" s="122">
        <v>3268</v>
      </c>
      <c r="M37" s="153">
        <v>25435</v>
      </c>
      <c r="N37" s="153">
        <v>12390</v>
      </c>
      <c r="O37" s="121">
        <v>10734</v>
      </c>
      <c r="P37" s="119">
        <v>15833</v>
      </c>
    </row>
    <row r="38" spans="1:16" ht="15.75" customHeight="1">
      <c r="A38" s="205" t="s">
        <v>537</v>
      </c>
      <c r="B38" s="431">
        <v>8221</v>
      </c>
      <c r="C38" s="48">
        <v>59683</v>
      </c>
      <c r="D38" s="51">
        <v>17256</v>
      </c>
      <c r="E38" s="48">
        <f>D38/B38*10000</f>
        <v>20990.147184040874</v>
      </c>
      <c r="F38" s="48">
        <f t="shared" si="1"/>
        <v>2891.275572608615</v>
      </c>
      <c r="G38" s="122">
        <v>62</v>
      </c>
      <c r="H38" s="124">
        <v>97</v>
      </c>
      <c r="I38" s="122">
        <v>46</v>
      </c>
      <c r="J38" s="153">
        <v>26</v>
      </c>
      <c r="K38" s="121">
        <v>10</v>
      </c>
      <c r="L38" s="122">
        <v>14867</v>
      </c>
      <c r="M38" s="153">
        <v>47849</v>
      </c>
      <c r="N38" s="153">
        <v>21483</v>
      </c>
      <c r="O38" s="121">
        <v>19922</v>
      </c>
      <c r="P38" s="119">
        <v>11110</v>
      </c>
    </row>
    <row r="39" spans="1:16" ht="15.75" customHeight="1">
      <c r="A39" s="205" t="s">
        <v>802</v>
      </c>
      <c r="B39" s="431">
        <v>2725</v>
      </c>
      <c r="C39" s="48">
        <v>25945</v>
      </c>
      <c r="D39" s="51">
        <v>6084</v>
      </c>
      <c r="E39" s="48">
        <v>22327</v>
      </c>
      <c r="F39" s="48">
        <v>2345</v>
      </c>
      <c r="G39" s="122">
        <v>33</v>
      </c>
      <c r="H39" s="124">
        <v>41</v>
      </c>
      <c r="I39" s="122">
        <v>21</v>
      </c>
      <c r="J39" s="153">
        <v>9</v>
      </c>
      <c r="K39" s="121">
        <v>5</v>
      </c>
      <c r="L39" s="122">
        <v>4585</v>
      </c>
      <c r="M39" s="153">
        <v>19036</v>
      </c>
      <c r="N39" s="153">
        <v>9521</v>
      </c>
      <c r="O39" s="121">
        <v>7724</v>
      </c>
      <c r="P39" s="119">
        <v>5438</v>
      </c>
    </row>
    <row r="40" spans="1:16" ht="15.75" customHeight="1">
      <c r="A40" s="205" t="s">
        <v>871</v>
      </c>
      <c r="B40" s="431">
        <v>7558</v>
      </c>
      <c r="C40" s="48">
        <v>59390</v>
      </c>
      <c r="D40" s="51">
        <v>22240</v>
      </c>
      <c r="E40" s="48">
        <v>29426</v>
      </c>
      <c r="F40" s="48">
        <v>3745</v>
      </c>
      <c r="G40" s="121" t="s">
        <v>906</v>
      </c>
      <c r="H40" s="121" t="s">
        <v>906</v>
      </c>
      <c r="I40" s="121" t="s">
        <v>906</v>
      </c>
      <c r="J40" s="121" t="s">
        <v>906</v>
      </c>
      <c r="K40" s="121" t="s">
        <v>906</v>
      </c>
      <c r="L40" s="121" t="s">
        <v>906</v>
      </c>
      <c r="M40" s="121" t="s">
        <v>906</v>
      </c>
      <c r="N40" s="121" t="s">
        <v>906</v>
      </c>
      <c r="O40" s="121" t="s">
        <v>906</v>
      </c>
      <c r="P40" s="121" t="s">
        <v>906</v>
      </c>
    </row>
    <row r="41" spans="1:16" ht="15.75" customHeight="1">
      <c r="A41" s="205" t="s">
        <v>79</v>
      </c>
      <c r="B41" s="431">
        <v>3149</v>
      </c>
      <c r="C41" s="48">
        <v>25747</v>
      </c>
      <c r="D41" s="51">
        <v>5983</v>
      </c>
      <c r="E41" s="48">
        <f>D41/B41*10000</f>
        <v>18999.682438869484</v>
      </c>
      <c r="F41" s="48">
        <f t="shared" si="1"/>
        <v>2323.7658756359965</v>
      </c>
      <c r="G41" s="122">
        <v>55</v>
      </c>
      <c r="H41" s="124">
        <v>52</v>
      </c>
      <c r="I41" s="122">
        <v>27</v>
      </c>
      <c r="J41" s="153">
        <v>16</v>
      </c>
      <c r="K41" s="121">
        <v>7</v>
      </c>
      <c r="L41" s="122">
        <v>5199</v>
      </c>
      <c r="M41" s="153">
        <v>21249</v>
      </c>
      <c r="N41" s="153">
        <v>11410</v>
      </c>
      <c r="O41" s="121">
        <v>12505</v>
      </c>
      <c r="P41" s="119">
        <v>16801</v>
      </c>
    </row>
    <row r="42" spans="1:16" ht="15.75" customHeight="1">
      <c r="A42" s="207" t="s">
        <v>538</v>
      </c>
      <c r="B42" s="51">
        <v>7370</v>
      </c>
      <c r="C42" s="48">
        <v>51440</v>
      </c>
      <c r="D42" s="51">
        <v>17577</v>
      </c>
      <c r="E42" s="48">
        <f>D42/B42*10000</f>
        <v>23849.389416553593</v>
      </c>
      <c r="F42" s="48">
        <f t="shared" si="1"/>
        <v>3416.99066874028</v>
      </c>
      <c r="G42" s="122">
        <v>67</v>
      </c>
      <c r="H42" s="124">
        <v>57</v>
      </c>
      <c r="I42" s="122">
        <v>31</v>
      </c>
      <c r="J42" s="153">
        <v>18</v>
      </c>
      <c r="K42" s="121">
        <v>3</v>
      </c>
      <c r="L42" s="122">
        <v>3545</v>
      </c>
      <c r="M42" s="153">
        <v>31137</v>
      </c>
      <c r="N42" s="153">
        <v>14992</v>
      </c>
      <c r="O42" s="121">
        <v>13433</v>
      </c>
      <c r="P42" s="119">
        <v>6426</v>
      </c>
    </row>
    <row r="43" spans="1:16" ht="15.75" customHeight="1">
      <c r="A43" s="207" t="s">
        <v>539</v>
      </c>
      <c r="B43" s="51">
        <v>5319</v>
      </c>
      <c r="C43" s="48">
        <v>33635</v>
      </c>
      <c r="D43" s="51">
        <v>9345</v>
      </c>
      <c r="E43" s="48">
        <f>D43/B43*10000</f>
        <v>17569.091934574168</v>
      </c>
      <c r="F43" s="48">
        <f t="shared" si="1"/>
        <v>2778.355879292404</v>
      </c>
      <c r="G43" s="122">
        <v>36</v>
      </c>
      <c r="H43" s="124">
        <v>59</v>
      </c>
      <c r="I43" s="122">
        <v>26</v>
      </c>
      <c r="J43" s="153">
        <v>16</v>
      </c>
      <c r="K43" s="121">
        <v>4</v>
      </c>
      <c r="L43" s="122">
        <v>4975</v>
      </c>
      <c r="M43" s="153">
        <v>21392</v>
      </c>
      <c r="N43" s="153">
        <v>12019</v>
      </c>
      <c r="O43" s="121">
        <v>13860</v>
      </c>
      <c r="P43" s="119">
        <v>6523</v>
      </c>
    </row>
    <row r="44" spans="1:16" ht="15.75" customHeight="1">
      <c r="A44" s="207" t="s">
        <v>540</v>
      </c>
      <c r="B44" s="51">
        <v>8780</v>
      </c>
      <c r="C44" s="48">
        <v>71813</v>
      </c>
      <c r="D44" s="51">
        <v>31202</v>
      </c>
      <c r="E44" s="48">
        <v>35537</v>
      </c>
      <c r="F44" s="48">
        <f t="shared" si="1"/>
        <v>4344.895770960689</v>
      </c>
      <c r="G44" s="122">
        <v>83</v>
      </c>
      <c r="H44" s="124">
        <v>91</v>
      </c>
      <c r="I44" s="122">
        <v>42</v>
      </c>
      <c r="J44" s="153">
        <v>26</v>
      </c>
      <c r="K44" s="121">
        <v>10</v>
      </c>
      <c r="L44" s="122">
        <v>8289</v>
      </c>
      <c r="M44" s="153">
        <v>40002</v>
      </c>
      <c r="N44" s="153">
        <v>19347</v>
      </c>
      <c r="O44" s="121">
        <v>22926</v>
      </c>
      <c r="P44" s="119">
        <v>25452</v>
      </c>
    </row>
    <row r="45" spans="1:16" ht="15.75" customHeight="1">
      <c r="A45" s="207" t="s">
        <v>80</v>
      </c>
      <c r="B45" s="51">
        <v>5422</v>
      </c>
      <c r="C45" s="48">
        <v>37743</v>
      </c>
      <c r="D45" s="51">
        <v>11032</v>
      </c>
      <c r="E45" s="48">
        <f>D45/B45*10000</f>
        <v>20346.73552194762</v>
      </c>
      <c r="F45" s="48">
        <f t="shared" si="1"/>
        <v>2922.926105503007</v>
      </c>
      <c r="G45" s="122">
        <v>74</v>
      </c>
      <c r="H45" s="124">
        <v>64</v>
      </c>
      <c r="I45" s="122">
        <v>28</v>
      </c>
      <c r="J45" s="153">
        <v>27</v>
      </c>
      <c r="K45" s="121">
        <v>9</v>
      </c>
      <c r="L45" s="122">
        <v>6539</v>
      </c>
      <c r="M45" s="153">
        <v>29099</v>
      </c>
      <c r="N45" s="153">
        <v>13426</v>
      </c>
      <c r="O45" s="121">
        <v>12822</v>
      </c>
      <c r="P45" s="119">
        <v>9792</v>
      </c>
    </row>
    <row r="46" spans="1:16" ht="15.75" customHeight="1">
      <c r="A46" s="207" t="s">
        <v>872</v>
      </c>
      <c r="B46" s="51">
        <v>3852</v>
      </c>
      <c r="C46" s="48">
        <v>24062</v>
      </c>
      <c r="D46" s="51">
        <v>7005</v>
      </c>
      <c r="E46" s="48">
        <v>18185</v>
      </c>
      <c r="F46" s="48">
        <v>2911</v>
      </c>
      <c r="G46" s="122">
        <v>26</v>
      </c>
      <c r="H46" s="124">
        <v>54</v>
      </c>
      <c r="I46" s="122">
        <v>26</v>
      </c>
      <c r="J46" s="153">
        <v>12</v>
      </c>
      <c r="K46" s="121">
        <v>6</v>
      </c>
      <c r="L46" s="122">
        <v>1052</v>
      </c>
      <c r="M46" s="153">
        <v>15242</v>
      </c>
      <c r="N46" s="153">
        <v>7588</v>
      </c>
      <c r="O46" s="121">
        <v>5374</v>
      </c>
      <c r="P46" s="119">
        <v>5332</v>
      </c>
    </row>
    <row r="47" spans="1:16" ht="15.75" customHeight="1">
      <c r="A47" s="207" t="s">
        <v>543</v>
      </c>
      <c r="B47" s="51">
        <v>6112</v>
      </c>
      <c r="C47" s="48">
        <v>43763</v>
      </c>
      <c r="D47" s="51">
        <v>13166</v>
      </c>
      <c r="E47" s="48">
        <v>21542</v>
      </c>
      <c r="F47" s="48">
        <v>3009</v>
      </c>
      <c r="G47" s="122">
        <v>52</v>
      </c>
      <c r="H47" s="124">
        <v>75</v>
      </c>
      <c r="I47" s="122">
        <v>39</v>
      </c>
      <c r="J47" s="153">
        <v>17</v>
      </c>
      <c r="K47" s="121">
        <v>3</v>
      </c>
      <c r="L47" s="122">
        <v>4691</v>
      </c>
      <c r="M47" s="153">
        <v>25225</v>
      </c>
      <c r="N47" s="153">
        <v>12716</v>
      </c>
      <c r="O47" s="121">
        <v>11376</v>
      </c>
      <c r="P47" s="119">
        <v>5568</v>
      </c>
    </row>
    <row r="48" spans="1:16" ht="15.75" customHeight="1">
      <c r="A48" s="207" t="s">
        <v>544</v>
      </c>
      <c r="B48" s="51">
        <v>6239</v>
      </c>
      <c r="C48" s="48">
        <v>48527</v>
      </c>
      <c r="D48" s="51">
        <v>28982</v>
      </c>
      <c r="E48" s="48">
        <f>D48/B48*10000</f>
        <v>46452.957204680235</v>
      </c>
      <c r="F48" s="48">
        <v>5973</v>
      </c>
      <c r="G48" s="122">
        <v>44</v>
      </c>
      <c r="H48" s="124">
        <v>43</v>
      </c>
      <c r="I48" s="122">
        <v>22</v>
      </c>
      <c r="J48" s="153">
        <v>12</v>
      </c>
      <c r="K48" s="121">
        <v>3</v>
      </c>
      <c r="L48" s="122">
        <v>6440</v>
      </c>
      <c r="M48" s="153">
        <v>19345</v>
      </c>
      <c r="N48" s="153">
        <v>9201</v>
      </c>
      <c r="O48" s="121">
        <v>10711</v>
      </c>
      <c r="P48" s="119">
        <v>7693</v>
      </c>
    </row>
    <row r="49" spans="1:16" ht="15.75" customHeight="1">
      <c r="A49" s="207" t="s">
        <v>545</v>
      </c>
      <c r="B49" s="51">
        <v>6699</v>
      </c>
      <c r="C49" s="48">
        <v>51263</v>
      </c>
      <c r="D49" s="51">
        <v>17437</v>
      </c>
      <c r="E49" s="48">
        <f>D49/B49*10000</f>
        <v>26029.258098223614</v>
      </c>
      <c r="F49" s="48">
        <f t="shared" si="1"/>
        <v>3401.478649318222</v>
      </c>
      <c r="G49" s="122">
        <v>49</v>
      </c>
      <c r="H49" s="124">
        <v>48</v>
      </c>
      <c r="I49" s="122">
        <v>30</v>
      </c>
      <c r="J49" s="153">
        <v>15</v>
      </c>
      <c r="K49" s="121">
        <v>7</v>
      </c>
      <c r="L49" s="122">
        <v>9477</v>
      </c>
      <c r="M49" s="153">
        <v>28442</v>
      </c>
      <c r="N49" s="153">
        <v>14581</v>
      </c>
      <c r="O49" s="121">
        <v>16864</v>
      </c>
      <c r="P49" s="119">
        <v>17910</v>
      </c>
    </row>
    <row r="50" spans="1:16" ht="15.75" customHeight="1">
      <c r="A50" s="207" t="s">
        <v>546</v>
      </c>
      <c r="B50" s="51">
        <v>5415</v>
      </c>
      <c r="C50" s="48">
        <v>38245</v>
      </c>
      <c r="D50" s="51">
        <v>10802</v>
      </c>
      <c r="E50" s="48">
        <f>D50/B50*10000</f>
        <v>19948.291782086795</v>
      </c>
      <c r="F50" s="48">
        <f t="shared" si="1"/>
        <v>2824.4214930056214</v>
      </c>
      <c r="G50" s="122">
        <v>22</v>
      </c>
      <c r="H50" s="124">
        <v>43</v>
      </c>
      <c r="I50" s="122">
        <v>26</v>
      </c>
      <c r="J50" s="153">
        <v>16</v>
      </c>
      <c r="K50" s="121">
        <v>5</v>
      </c>
      <c r="L50" s="122">
        <v>2718</v>
      </c>
      <c r="M50" s="153">
        <v>18755</v>
      </c>
      <c r="N50" s="153">
        <v>10485</v>
      </c>
      <c r="O50" s="121">
        <v>12151</v>
      </c>
      <c r="P50" s="119">
        <v>7751</v>
      </c>
    </row>
    <row r="51" spans="1:16" ht="14.25" customHeight="1">
      <c r="A51" s="54" t="s">
        <v>803</v>
      </c>
      <c r="B51" s="49"/>
      <c r="C51" s="50"/>
      <c r="D51" s="49"/>
      <c r="E51" s="50"/>
      <c r="F51" s="185" t="s">
        <v>907</v>
      </c>
      <c r="G51" s="111"/>
      <c r="H51" s="178"/>
      <c r="I51" s="177"/>
      <c r="J51" s="179"/>
      <c r="K51" s="132"/>
      <c r="L51" s="177"/>
      <c r="M51" s="179"/>
      <c r="N51" s="179"/>
      <c r="O51" s="43"/>
      <c r="P51" s="43"/>
    </row>
    <row r="52" spans="15:16" ht="12">
      <c r="O52" s="38"/>
      <c r="P52" s="38"/>
    </row>
  </sheetData>
  <mergeCells count="8">
    <mergeCell ref="L4:P4"/>
    <mergeCell ref="I3:P3"/>
    <mergeCell ref="B6:F6"/>
    <mergeCell ref="I6:P6"/>
    <mergeCell ref="A3:A6"/>
    <mergeCell ref="B4:B5"/>
    <mergeCell ref="C4:C5"/>
    <mergeCell ref="B3:F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pane xSplit="1" ySplit="6" topLeftCell="B7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1" sqref="A1"/>
    </sheetView>
  </sheetViews>
  <sheetFormatPr defaultColWidth="9.140625" defaultRowHeight="12"/>
  <cols>
    <col min="1" max="1" width="14.140625" style="0" customWidth="1"/>
    <col min="2" max="2" width="17.00390625" style="0" bestFit="1" customWidth="1"/>
    <col min="3" max="3" width="17.57421875" style="0" bestFit="1" customWidth="1"/>
    <col min="4" max="5" width="14.7109375" style="0" customWidth="1"/>
    <col min="6" max="6" width="16.7109375" style="0" bestFit="1" customWidth="1"/>
    <col min="7" max="9" width="17.7109375" style="0" customWidth="1"/>
    <col min="10" max="10" width="18.140625" style="0" customWidth="1"/>
  </cols>
  <sheetData>
    <row r="1" spans="1:15" s="18" customFormat="1" ht="14.25">
      <c r="A1" s="99"/>
      <c r="B1" s="99"/>
      <c r="C1" s="99" t="s">
        <v>909</v>
      </c>
      <c r="D1" s="99"/>
      <c r="E1" s="99"/>
      <c r="F1" s="99"/>
      <c r="G1" s="99" t="s">
        <v>910</v>
      </c>
      <c r="H1" s="99"/>
      <c r="J1" s="99"/>
      <c r="K1" s="19"/>
      <c r="L1" s="19"/>
      <c r="M1" s="19"/>
      <c r="N1" s="19"/>
      <c r="O1" s="19"/>
    </row>
    <row r="2" ht="12.75" thickBot="1">
      <c r="I2" s="45" t="s">
        <v>120</v>
      </c>
    </row>
    <row r="3" spans="1:9" ht="12.75" thickTop="1">
      <c r="A3" s="460" t="s">
        <v>110</v>
      </c>
      <c r="B3" s="450" t="s">
        <v>230</v>
      </c>
      <c r="C3" s="440"/>
      <c r="D3" s="484" t="s">
        <v>252</v>
      </c>
      <c r="E3" s="485"/>
      <c r="F3" s="485"/>
      <c r="G3" s="211" t="s">
        <v>253</v>
      </c>
      <c r="H3" s="211"/>
      <c r="I3" s="211"/>
    </row>
    <row r="4" spans="1:9" ht="12">
      <c r="A4" s="437"/>
      <c r="B4" s="192" t="s">
        <v>800</v>
      </c>
      <c r="C4" s="192" t="s">
        <v>800</v>
      </c>
      <c r="D4" s="47" t="s">
        <v>225</v>
      </c>
      <c r="E4" s="47" t="s">
        <v>227</v>
      </c>
      <c r="F4" s="21" t="s">
        <v>151</v>
      </c>
      <c r="G4" s="33" t="s">
        <v>228</v>
      </c>
      <c r="H4" s="21" t="s">
        <v>153</v>
      </c>
      <c r="I4" s="47" t="s">
        <v>229</v>
      </c>
    </row>
    <row r="5" spans="1:9" ht="12">
      <c r="A5" s="437"/>
      <c r="B5" s="193" t="s">
        <v>223</v>
      </c>
      <c r="C5" s="193" t="s">
        <v>224</v>
      </c>
      <c r="D5" s="5" t="s">
        <v>226</v>
      </c>
      <c r="E5" s="5" t="s">
        <v>796</v>
      </c>
      <c r="F5" s="22" t="s">
        <v>155</v>
      </c>
      <c r="G5" s="5" t="s">
        <v>152</v>
      </c>
      <c r="H5" s="22" t="s">
        <v>154</v>
      </c>
      <c r="I5" s="5" t="s">
        <v>154</v>
      </c>
    </row>
    <row r="6" spans="1:9" ht="12">
      <c r="A6" s="438"/>
      <c r="B6" s="191" t="s">
        <v>914</v>
      </c>
      <c r="C6" s="191" t="s">
        <v>913</v>
      </c>
      <c r="D6" s="482">
        <v>38443</v>
      </c>
      <c r="E6" s="483"/>
      <c r="F6" s="191">
        <v>38077</v>
      </c>
      <c r="G6" s="191">
        <v>38261</v>
      </c>
      <c r="H6" s="115" t="s">
        <v>912</v>
      </c>
      <c r="I6" s="114" t="s">
        <v>912</v>
      </c>
    </row>
    <row r="7" spans="1:9" ht="15.75" customHeight="1" hidden="1">
      <c r="A7" s="209" t="s">
        <v>76</v>
      </c>
      <c r="B7" s="220">
        <v>520635296</v>
      </c>
      <c r="C7" s="179">
        <v>531681000</v>
      </c>
      <c r="D7" s="156">
        <v>560208</v>
      </c>
      <c r="E7" s="173">
        <v>3695.7</v>
      </c>
      <c r="F7" s="171">
        <v>1074.85</v>
      </c>
      <c r="G7" s="112">
        <v>1784</v>
      </c>
      <c r="H7" s="51">
        <v>10081</v>
      </c>
      <c r="I7" s="51">
        <v>425</v>
      </c>
    </row>
    <row r="8" spans="1:9" ht="15.75" customHeight="1" hidden="1">
      <c r="A8" s="207" t="s">
        <v>89</v>
      </c>
      <c r="B8" s="218">
        <v>732356423</v>
      </c>
      <c r="C8" s="153">
        <v>731729000</v>
      </c>
      <c r="D8" s="112">
        <v>678508</v>
      </c>
      <c r="E8" s="224">
        <v>3519.1</v>
      </c>
      <c r="F8" s="253">
        <v>1190</v>
      </c>
      <c r="G8" s="112">
        <v>2354</v>
      </c>
      <c r="H8" s="51">
        <v>15638</v>
      </c>
      <c r="I8" s="51">
        <v>511</v>
      </c>
    </row>
    <row r="9" spans="1:9" ht="15.75" customHeight="1" hidden="1">
      <c r="A9" s="207" t="s">
        <v>81</v>
      </c>
      <c r="B9" s="218">
        <v>78640003</v>
      </c>
      <c r="C9" s="153">
        <v>82650000</v>
      </c>
      <c r="D9" s="112">
        <v>150161</v>
      </c>
      <c r="E9" s="224">
        <v>1211.1</v>
      </c>
      <c r="F9" s="176">
        <v>183.5</v>
      </c>
      <c r="G9" s="112">
        <v>416</v>
      </c>
      <c r="H9" s="51">
        <v>3182</v>
      </c>
      <c r="I9" s="51">
        <v>98</v>
      </c>
    </row>
    <row r="10" spans="1:9" ht="15.75" customHeight="1" hidden="1">
      <c r="A10" s="207" t="s">
        <v>95</v>
      </c>
      <c r="B10" s="218">
        <v>54329353</v>
      </c>
      <c r="C10" s="153">
        <v>50208427</v>
      </c>
      <c r="D10" s="134">
        <v>110356</v>
      </c>
      <c r="E10" s="174">
        <v>757.5</v>
      </c>
      <c r="F10" s="133">
        <v>128</v>
      </c>
      <c r="G10" s="72">
        <v>311</v>
      </c>
      <c r="H10" s="72">
        <v>2865</v>
      </c>
      <c r="I10" s="72">
        <v>80</v>
      </c>
    </row>
    <row r="11" spans="1:9" ht="15.75" customHeight="1">
      <c r="A11" s="207" t="s">
        <v>92</v>
      </c>
      <c r="B11" s="218">
        <v>210069191</v>
      </c>
      <c r="C11" s="269" t="s">
        <v>911</v>
      </c>
      <c r="D11" s="51">
        <v>252989</v>
      </c>
      <c r="E11" s="254">
        <v>1189.7</v>
      </c>
      <c r="F11" s="125">
        <v>388.38</v>
      </c>
      <c r="G11" s="112">
        <v>913</v>
      </c>
      <c r="H11" s="51">
        <v>2880</v>
      </c>
      <c r="I11" s="51">
        <v>190</v>
      </c>
    </row>
    <row r="12" spans="1:9" ht="15.75" customHeight="1" hidden="1">
      <c r="A12" s="207" t="s">
        <v>82</v>
      </c>
      <c r="B12" s="218">
        <v>84289699</v>
      </c>
      <c r="C12" s="153">
        <v>83782797</v>
      </c>
      <c r="D12" s="51">
        <v>136662</v>
      </c>
      <c r="E12" s="187">
        <v>1092</v>
      </c>
      <c r="F12" s="125">
        <v>444.62</v>
      </c>
      <c r="G12" s="112">
        <v>384</v>
      </c>
      <c r="H12" s="51">
        <v>1591</v>
      </c>
      <c r="I12" s="51">
        <v>74</v>
      </c>
    </row>
    <row r="13" spans="1:9" ht="15.75" customHeight="1">
      <c r="A13" s="207" t="s">
        <v>90</v>
      </c>
      <c r="B13" s="218">
        <v>218010147</v>
      </c>
      <c r="C13" s="153">
        <v>206058000</v>
      </c>
      <c r="D13" s="51">
        <v>773084</v>
      </c>
      <c r="E13" s="187">
        <v>2438</v>
      </c>
      <c r="F13" s="125">
        <v>567.3</v>
      </c>
      <c r="G13" s="112">
        <v>1008</v>
      </c>
      <c r="H13" s="51">
        <v>5761</v>
      </c>
      <c r="I13" s="51">
        <v>219</v>
      </c>
    </row>
    <row r="14" spans="1:9" ht="15.75" customHeight="1">
      <c r="A14" s="207" t="s">
        <v>93</v>
      </c>
      <c r="B14" s="119">
        <v>150281312</v>
      </c>
      <c r="C14" s="119">
        <v>146404172</v>
      </c>
      <c r="D14" s="51">
        <v>320310</v>
      </c>
      <c r="E14" s="175">
        <v>2292.4</v>
      </c>
      <c r="F14" s="125">
        <v>627.17</v>
      </c>
      <c r="G14" s="51">
        <v>611</v>
      </c>
      <c r="H14" s="51">
        <v>3424</v>
      </c>
      <c r="I14" s="51">
        <v>172</v>
      </c>
    </row>
    <row r="15" spans="1:9" ht="15.75" customHeight="1">
      <c r="A15" s="210" t="s">
        <v>121</v>
      </c>
      <c r="B15" s="219">
        <v>128560052</v>
      </c>
      <c r="C15" s="162">
        <v>112042000</v>
      </c>
      <c r="D15" s="53">
        <v>216356</v>
      </c>
      <c r="E15" s="227">
        <v>1594.1</v>
      </c>
      <c r="F15" s="189">
        <v>530.6</v>
      </c>
      <c r="G15" s="113">
        <v>530</v>
      </c>
      <c r="H15" s="53">
        <v>4074</v>
      </c>
      <c r="I15" s="53">
        <v>114</v>
      </c>
    </row>
    <row r="16" spans="1:9" ht="15.75" customHeight="1">
      <c r="A16" s="207" t="s">
        <v>91</v>
      </c>
      <c r="B16" s="218">
        <v>213087291</v>
      </c>
      <c r="C16" s="153">
        <v>200915362</v>
      </c>
      <c r="D16" s="51">
        <v>256434</v>
      </c>
      <c r="E16" s="175">
        <v>2587.5</v>
      </c>
      <c r="F16" s="125">
        <v>437.8</v>
      </c>
      <c r="G16" s="112">
        <v>975</v>
      </c>
      <c r="H16" s="51">
        <v>4682</v>
      </c>
      <c r="I16" s="51">
        <v>274</v>
      </c>
    </row>
    <row r="17" spans="1:9" ht="15.75" customHeight="1" hidden="1">
      <c r="A17" s="207" t="s">
        <v>94</v>
      </c>
      <c r="B17" s="218">
        <v>100211188</v>
      </c>
      <c r="C17" s="153">
        <v>105867625</v>
      </c>
      <c r="D17" s="72">
        <v>146356</v>
      </c>
      <c r="E17" s="175">
        <v>374.1</v>
      </c>
      <c r="F17" s="133">
        <v>158.17</v>
      </c>
      <c r="G17" s="72">
        <v>445</v>
      </c>
      <c r="H17" s="72">
        <v>1746</v>
      </c>
      <c r="I17" s="72">
        <v>99</v>
      </c>
    </row>
    <row r="18" spans="1:9" ht="15.75" customHeight="1">
      <c r="A18" s="207" t="s">
        <v>863</v>
      </c>
      <c r="B18" s="153">
        <v>132816830</v>
      </c>
      <c r="C18" s="153">
        <v>131729565</v>
      </c>
      <c r="D18" s="72">
        <v>181589</v>
      </c>
      <c r="E18" s="175">
        <v>1241.8</v>
      </c>
      <c r="F18" s="133">
        <v>522.81</v>
      </c>
      <c r="G18" s="72">
        <v>423</v>
      </c>
      <c r="H18" s="72">
        <v>1582</v>
      </c>
      <c r="I18" s="72">
        <v>91</v>
      </c>
    </row>
    <row r="19" spans="1:9" ht="15.75" customHeight="1">
      <c r="A19" s="208" t="s">
        <v>523</v>
      </c>
      <c r="B19" s="119">
        <v>157176798</v>
      </c>
      <c r="C19" s="119">
        <v>150960000</v>
      </c>
      <c r="D19" s="170">
        <v>234986</v>
      </c>
      <c r="E19" s="175">
        <v>2093.6</v>
      </c>
      <c r="F19" s="171">
        <v>650.97</v>
      </c>
      <c r="G19" s="6">
        <v>511</v>
      </c>
      <c r="H19" s="170">
        <v>2057</v>
      </c>
      <c r="I19" s="170">
        <v>102</v>
      </c>
    </row>
    <row r="20" spans="1:9" ht="15.75" customHeight="1">
      <c r="A20" s="207" t="s">
        <v>524</v>
      </c>
      <c r="B20" s="218">
        <v>118772137</v>
      </c>
      <c r="C20" s="153">
        <v>117376000</v>
      </c>
      <c r="D20" s="72">
        <v>221256</v>
      </c>
      <c r="E20" s="175">
        <v>1887.2</v>
      </c>
      <c r="F20" s="133">
        <v>520.51</v>
      </c>
      <c r="G20" s="72">
        <v>460</v>
      </c>
      <c r="H20" s="72">
        <v>1965</v>
      </c>
      <c r="I20" s="72">
        <v>109</v>
      </c>
    </row>
    <row r="21" spans="1:9" ht="15.75" customHeight="1">
      <c r="A21" s="207" t="s">
        <v>525</v>
      </c>
      <c r="B21" s="218">
        <v>108262582</v>
      </c>
      <c r="C21" s="153">
        <v>91860000</v>
      </c>
      <c r="D21" s="72">
        <v>245463</v>
      </c>
      <c r="E21" s="187">
        <v>4118.6</v>
      </c>
      <c r="F21" s="133">
        <v>320.79</v>
      </c>
      <c r="G21" s="134">
        <v>427</v>
      </c>
      <c r="H21" s="72">
        <v>3183</v>
      </c>
      <c r="I21" s="72">
        <v>213</v>
      </c>
    </row>
    <row r="22" spans="1:9" ht="15.75" customHeight="1">
      <c r="A22" s="208" t="s">
        <v>526</v>
      </c>
      <c r="B22" s="119">
        <v>122282908</v>
      </c>
      <c r="C22" s="119">
        <v>117662123</v>
      </c>
      <c r="D22" s="170">
        <v>257644</v>
      </c>
      <c r="E22" s="175">
        <v>3471.2</v>
      </c>
      <c r="F22" s="171">
        <v>442.2</v>
      </c>
      <c r="G22" s="6">
        <v>470</v>
      </c>
      <c r="H22" s="170">
        <v>3146</v>
      </c>
      <c r="I22" s="170">
        <v>141</v>
      </c>
    </row>
    <row r="23" spans="1:9" ht="15.75" customHeight="1">
      <c r="A23" s="207" t="s">
        <v>527</v>
      </c>
      <c r="B23" s="218">
        <v>154711373</v>
      </c>
      <c r="C23" s="153">
        <v>146628022</v>
      </c>
      <c r="D23" s="72">
        <v>268909</v>
      </c>
      <c r="E23" s="187">
        <v>2135.7</v>
      </c>
      <c r="F23" s="133">
        <v>430.37</v>
      </c>
      <c r="G23" s="72">
        <v>688</v>
      </c>
      <c r="H23" s="72">
        <v>4678</v>
      </c>
      <c r="I23" s="72">
        <v>217</v>
      </c>
    </row>
    <row r="24" spans="1:9" ht="15.75" customHeight="1">
      <c r="A24" s="207" t="s">
        <v>797</v>
      </c>
      <c r="B24" s="218">
        <v>82959871</v>
      </c>
      <c r="C24" s="153">
        <v>87684352</v>
      </c>
      <c r="D24" s="72">
        <v>180748</v>
      </c>
      <c r="E24" s="187">
        <v>1529.6</v>
      </c>
      <c r="F24" s="133">
        <v>142.37</v>
      </c>
      <c r="G24" s="72">
        <v>378</v>
      </c>
      <c r="H24" s="72">
        <v>2640</v>
      </c>
      <c r="I24" s="72">
        <v>179</v>
      </c>
    </row>
    <row r="25" spans="1:9" ht="15.75" customHeight="1">
      <c r="A25" s="207" t="s">
        <v>798</v>
      </c>
      <c r="B25" s="218">
        <v>151405250</v>
      </c>
      <c r="C25" s="153">
        <v>142500000</v>
      </c>
      <c r="D25" s="72">
        <v>192497</v>
      </c>
      <c r="E25" s="187">
        <v>1070.7</v>
      </c>
      <c r="F25" s="133">
        <v>151.4</v>
      </c>
      <c r="G25" s="72">
        <v>663</v>
      </c>
      <c r="H25" s="72">
        <v>3201</v>
      </c>
      <c r="I25" s="72">
        <v>201</v>
      </c>
    </row>
    <row r="26" spans="1:9" ht="15.75" customHeight="1">
      <c r="A26" s="207" t="s">
        <v>77</v>
      </c>
      <c r="B26" s="218">
        <v>130759166</v>
      </c>
      <c r="C26" s="153">
        <v>135436605</v>
      </c>
      <c r="D26" s="72">
        <v>183671</v>
      </c>
      <c r="E26" s="187">
        <v>1394.2</v>
      </c>
      <c r="F26" s="133">
        <v>426.72</v>
      </c>
      <c r="G26" s="72">
        <v>569</v>
      </c>
      <c r="H26" s="72">
        <v>3060</v>
      </c>
      <c r="I26" s="72">
        <v>266</v>
      </c>
    </row>
    <row r="27" spans="1:9" ht="15.75" customHeight="1">
      <c r="A27" s="207" t="s">
        <v>799</v>
      </c>
      <c r="B27" s="218">
        <v>160352524</v>
      </c>
      <c r="C27" s="153">
        <v>164884000</v>
      </c>
      <c r="D27" s="72">
        <v>295425</v>
      </c>
      <c r="E27" s="187">
        <v>1570.9</v>
      </c>
      <c r="F27" s="133">
        <v>173.52</v>
      </c>
      <c r="G27" s="72">
        <v>681</v>
      </c>
      <c r="H27" s="72">
        <v>5075</v>
      </c>
      <c r="I27" s="72">
        <v>234</v>
      </c>
    </row>
    <row r="28" spans="1:9" ht="15.75" customHeight="1">
      <c r="A28" s="207" t="s">
        <v>528</v>
      </c>
      <c r="B28" s="218">
        <v>292505966</v>
      </c>
      <c r="C28" s="153">
        <v>286900000</v>
      </c>
      <c r="D28" s="72">
        <v>378048</v>
      </c>
      <c r="E28" s="187">
        <v>5509</v>
      </c>
      <c r="F28" s="133">
        <v>586.09</v>
      </c>
      <c r="G28" s="72">
        <v>1123</v>
      </c>
      <c r="H28" s="72">
        <v>4306</v>
      </c>
      <c r="I28" s="72">
        <v>97</v>
      </c>
    </row>
    <row r="29" spans="1:9" ht="15.75" customHeight="1">
      <c r="A29" s="207" t="s">
        <v>529</v>
      </c>
      <c r="B29" s="218">
        <v>112161896</v>
      </c>
      <c r="C29" s="153">
        <v>174822752</v>
      </c>
      <c r="D29" s="72">
        <v>322273</v>
      </c>
      <c r="E29" s="187">
        <v>2974.3</v>
      </c>
      <c r="F29" s="133">
        <v>448.67</v>
      </c>
      <c r="G29" s="134">
        <v>503</v>
      </c>
      <c r="H29" s="72">
        <v>2922</v>
      </c>
      <c r="I29" s="72">
        <v>87</v>
      </c>
    </row>
    <row r="30" spans="1:9" ht="15.75" customHeight="1">
      <c r="A30" s="207" t="s">
        <v>530</v>
      </c>
      <c r="B30" s="218">
        <v>170264541</v>
      </c>
      <c r="C30" s="153">
        <v>161304406</v>
      </c>
      <c r="D30" s="72">
        <v>319860</v>
      </c>
      <c r="E30" s="187">
        <v>2015.1</v>
      </c>
      <c r="F30" s="133">
        <v>490.8</v>
      </c>
      <c r="G30" s="134">
        <v>654</v>
      </c>
      <c r="H30" s="72">
        <v>3982</v>
      </c>
      <c r="I30" s="72">
        <v>113</v>
      </c>
    </row>
    <row r="31" spans="1:9" ht="15.75" customHeight="1">
      <c r="A31" s="207" t="s">
        <v>531</v>
      </c>
      <c r="B31" s="218">
        <v>149617585</v>
      </c>
      <c r="C31" s="153">
        <v>134560000</v>
      </c>
      <c r="D31" s="72">
        <v>183862</v>
      </c>
      <c r="E31" s="187">
        <v>3818.7</v>
      </c>
      <c r="F31" s="133">
        <v>264.08</v>
      </c>
      <c r="G31" s="72">
        <v>495</v>
      </c>
      <c r="H31" s="72">
        <v>2569</v>
      </c>
      <c r="I31" s="72">
        <v>85</v>
      </c>
    </row>
    <row r="32" spans="1:9" ht="15.75" customHeight="1">
      <c r="A32" s="205" t="s">
        <v>532</v>
      </c>
      <c r="B32" s="218">
        <v>137525794</v>
      </c>
      <c r="C32" s="153">
        <v>126890000</v>
      </c>
      <c r="D32" s="72">
        <v>285856</v>
      </c>
      <c r="E32" s="188">
        <v>2351.7</v>
      </c>
      <c r="F32" s="133">
        <v>318</v>
      </c>
      <c r="G32" s="72">
        <v>668</v>
      </c>
      <c r="H32" s="72">
        <v>3824</v>
      </c>
      <c r="I32" s="72">
        <v>223</v>
      </c>
    </row>
    <row r="33" spans="1:9" ht="15.75" customHeight="1" hidden="1">
      <c r="A33" s="205" t="s">
        <v>533</v>
      </c>
      <c r="B33" s="218">
        <v>258861885</v>
      </c>
      <c r="C33" s="153">
        <v>245900000</v>
      </c>
      <c r="D33" s="134">
        <v>505849</v>
      </c>
      <c r="E33" s="175">
        <v>2984.4</v>
      </c>
      <c r="F33" s="135">
        <v>195.31</v>
      </c>
      <c r="G33" s="136">
        <v>888</v>
      </c>
      <c r="H33" s="136">
        <v>7944</v>
      </c>
      <c r="I33" s="136">
        <v>268</v>
      </c>
    </row>
    <row r="34" spans="1:9" ht="15.75" customHeight="1">
      <c r="A34" s="205" t="s">
        <v>534</v>
      </c>
      <c r="B34" s="218">
        <v>183747283</v>
      </c>
      <c r="C34" s="153">
        <v>167400000</v>
      </c>
      <c r="D34" s="72">
        <v>434600</v>
      </c>
      <c r="E34" s="187">
        <v>3903.8</v>
      </c>
      <c r="F34" s="133">
        <v>426.36</v>
      </c>
      <c r="G34" s="134">
        <v>803</v>
      </c>
      <c r="H34" s="72">
        <v>8144</v>
      </c>
      <c r="I34" s="72">
        <v>269</v>
      </c>
    </row>
    <row r="35" spans="1:9" ht="15.75" customHeight="1">
      <c r="A35" s="205" t="s">
        <v>535</v>
      </c>
      <c r="B35" s="430">
        <v>106264535</v>
      </c>
      <c r="C35" s="119">
        <v>104050000</v>
      </c>
      <c r="D35" s="72">
        <v>269097</v>
      </c>
      <c r="E35" s="187">
        <v>3448.4</v>
      </c>
      <c r="F35" s="133">
        <v>352.46</v>
      </c>
      <c r="G35" s="134">
        <v>457</v>
      </c>
      <c r="H35" s="72">
        <v>4088</v>
      </c>
      <c r="I35" s="72">
        <v>203</v>
      </c>
    </row>
    <row r="36" spans="1:9" ht="15.75" customHeight="1">
      <c r="A36" s="205" t="s">
        <v>801</v>
      </c>
      <c r="B36" s="430">
        <v>91943844</v>
      </c>
      <c r="C36" s="119">
        <v>94491656</v>
      </c>
      <c r="D36" s="72">
        <v>243844</v>
      </c>
      <c r="E36" s="187">
        <v>1886.8</v>
      </c>
      <c r="F36" s="133">
        <v>368.54</v>
      </c>
      <c r="G36" s="134">
        <v>382</v>
      </c>
      <c r="H36" s="72">
        <v>2958</v>
      </c>
      <c r="I36" s="72">
        <v>161</v>
      </c>
    </row>
    <row r="37" spans="1:9" ht="15.75" customHeight="1">
      <c r="A37" s="205" t="s">
        <v>536</v>
      </c>
      <c r="B37" s="430">
        <v>130462120</v>
      </c>
      <c r="C37" s="119">
        <v>154398000</v>
      </c>
      <c r="D37" s="72">
        <v>335971</v>
      </c>
      <c r="E37" s="187">
        <v>2394.9</v>
      </c>
      <c r="F37" s="133">
        <v>691.48</v>
      </c>
      <c r="G37" s="134">
        <v>357</v>
      </c>
      <c r="H37" s="72">
        <v>3078</v>
      </c>
      <c r="I37" s="72">
        <v>249</v>
      </c>
    </row>
    <row r="38" spans="1:9" ht="15.75" customHeight="1">
      <c r="A38" s="205" t="s">
        <v>537</v>
      </c>
      <c r="B38" s="430">
        <v>276528722</v>
      </c>
      <c r="C38" s="119">
        <v>281636701</v>
      </c>
      <c r="D38" s="72">
        <v>363729</v>
      </c>
      <c r="E38" s="187">
        <v>1751.8</v>
      </c>
      <c r="F38" s="133">
        <v>504.42</v>
      </c>
      <c r="G38" s="134">
        <v>1180</v>
      </c>
      <c r="H38" s="72">
        <v>5838</v>
      </c>
      <c r="I38" s="72">
        <v>344</v>
      </c>
    </row>
    <row r="39" spans="1:9" ht="15.75" customHeight="1">
      <c r="A39" s="205" t="s">
        <v>802</v>
      </c>
      <c r="B39" s="430">
        <v>95469407</v>
      </c>
      <c r="C39" s="119">
        <v>91959300</v>
      </c>
      <c r="D39" s="72">
        <v>122180</v>
      </c>
      <c r="E39" s="187">
        <v>840.3</v>
      </c>
      <c r="F39" s="133">
        <v>162.54</v>
      </c>
      <c r="G39" s="134">
        <v>447</v>
      </c>
      <c r="H39" s="72">
        <v>2347</v>
      </c>
      <c r="I39" s="72">
        <v>106</v>
      </c>
    </row>
    <row r="40" spans="1:9" ht="15.75" customHeight="1">
      <c r="A40" s="205" t="s">
        <v>871</v>
      </c>
      <c r="B40" s="430">
        <v>172486080</v>
      </c>
      <c r="C40" s="119">
        <v>176411157</v>
      </c>
      <c r="D40" s="72">
        <v>230816</v>
      </c>
      <c r="E40" s="187">
        <v>904</v>
      </c>
      <c r="F40" s="133">
        <v>119.24</v>
      </c>
      <c r="G40" s="134">
        <v>737</v>
      </c>
      <c r="H40" s="72">
        <v>4537</v>
      </c>
      <c r="I40" s="72">
        <v>203</v>
      </c>
    </row>
    <row r="41" spans="1:9" ht="15.75" customHeight="1">
      <c r="A41" s="205" t="s">
        <v>79</v>
      </c>
      <c r="B41" s="430">
        <v>104966804</v>
      </c>
      <c r="C41" s="119">
        <v>110678584</v>
      </c>
      <c r="D41" s="72">
        <v>182170</v>
      </c>
      <c r="E41" s="187">
        <v>1506.6</v>
      </c>
      <c r="F41" s="133">
        <v>725.93</v>
      </c>
      <c r="G41" s="134">
        <v>577</v>
      </c>
      <c r="H41" s="72">
        <v>2271</v>
      </c>
      <c r="I41" s="72">
        <v>137</v>
      </c>
    </row>
    <row r="42" spans="1:9" ht="15.75" customHeight="1">
      <c r="A42" s="205" t="s">
        <v>538</v>
      </c>
      <c r="B42" s="430">
        <v>307205142</v>
      </c>
      <c r="C42" s="119">
        <v>318589548</v>
      </c>
      <c r="D42" s="72">
        <v>304284</v>
      </c>
      <c r="E42" s="187">
        <v>1859.3</v>
      </c>
      <c r="F42" s="133">
        <v>424.79</v>
      </c>
      <c r="G42" s="134">
        <v>682</v>
      </c>
      <c r="H42" s="72">
        <v>5521</v>
      </c>
      <c r="I42" s="72">
        <v>294</v>
      </c>
    </row>
    <row r="43" spans="1:9" ht="15.75" customHeight="1">
      <c r="A43" s="205" t="s">
        <v>539</v>
      </c>
      <c r="B43" s="430">
        <v>126561435</v>
      </c>
      <c r="C43" s="119">
        <v>121389166</v>
      </c>
      <c r="D43" s="72">
        <v>239965</v>
      </c>
      <c r="E43" s="188">
        <v>1012.3</v>
      </c>
      <c r="F43" s="133">
        <v>223.56</v>
      </c>
      <c r="G43" s="134">
        <v>766</v>
      </c>
      <c r="H43" s="72">
        <v>3728</v>
      </c>
      <c r="I43" s="72">
        <v>196</v>
      </c>
    </row>
    <row r="44" spans="1:9" ht="15.75" customHeight="1">
      <c r="A44" s="207" t="s">
        <v>540</v>
      </c>
      <c r="B44" s="119">
        <v>228784384</v>
      </c>
      <c r="C44" s="119">
        <v>228462363</v>
      </c>
      <c r="D44" s="72">
        <v>471078</v>
      </c>
      <c r="E44" s="187">
        <v>5327.4</v>
      </c>
      <c r="F44" s="133">
        <v>724.2</v>
      </c>
      <c r="G44" s="134">
        <v>1070</v>
      </c>
      <c r="H44" s="72">
        <v>9112</v>
      </c>
      <c r="I44" s="72">
        <v>255</v>
      </c>
    </row>
    <row r="45" spans="1:9" ht="15.75" customHeight="1">
      <c r="A45" s="207" t="s">
        <v>80</v>
      </c>
      <c r="B45" s="119">
        <v>161383562</v>
      </c>
      <c r="C45" s="119">
        <v>149378045</v>
      </c>
      <c r="D45" s="72">
        <v>308611</v>
      </c>
      <c r="E45" s="187">
        <v>3343.5</v>
      </c>
      <c r="F45" s="133">
        <v>370</v>
      </c>
      <c r="G45" s="134">
        <v>587</v>
      </c>
      <c r="H45" s="72">
        <v>2652</v>
      </c>
      <c r="I45" s="72">
        <v>183</v>
      </c>
    </row>
    <row r="46" spans="1:9" ht="15.75" customHeight="1">
      <c r="A46" s="207" t="s">
        <v>872</v>
      </c>
      <c r="B46" s="119">
        <v>119481233</v>
      </c>
      <c r="C46" s="119">
        <v>118739706</v>
      </c>
      <c r="D46" s="72">
        <v>186208</v>
      </c>
      <c r="E46" s="187">
        <v>2072</v>
      </c>
      <c r="F46" s="133">
        <v>276.63</v>
      </c>
      <c r="G46" s="134">
        <v>448</v>
      </c>
      <c r="H46" s="72">
        <v>1940</v>
      </c>
      <c r="I46" s="72">
        <v>102</v>
      </c>
    </row>
    <row r="47" spans="1:9" ht="15.75" customHeight="1">
      <c r="A47" s="207" t="s">
        <v>543</v>
      </c>
      <c r="B47" s="119">
        <v>138418297</v>
      </c>
      <c r="C47" s="119">
        <v>137167599</v>
      </c>
      <c r="D47" s="72">
        <v>281426</v>
      </c>
      <c r="E47" s="175">
        <v>3140.9</v>
      </c>
      <c r="F47" s="133">
        <v>282.71</v>
      </c>
      <c r="G47" s="134">
        <v>541</v>
      </c>
      <c r="H47" s="72">
        <v>4319</v>
      </c>
      <c r="I47" s="72">
        <v>133</v>
      </c>
    </row>
    <row r="48" spans="1:9" ht="15.75" customHeight="1">
      <c r="A48" s="207" t="s">
        <v>544</v>
      </c>
      <c r="B48" s="119">
        <v>118140033</v>
      </c>
      <c r="C48" s="119">
        <v>102589000</v>
      </c>
      <c r="D48" s="72">
        <v>256945</v>
      </c>
      <c r="E48" s="187">
        <v>1677.3</v>
      </c>
      <c r="F48" s="133">
        <v>112.37</v>
      </c>
      <c r="G48" s="134">
        <v>567</v>
      </c>
      <c r="H48" s="72">
        <v>5477</v>
      </c>
      <c r="I48" s="72">
        <v>187</v>
      </c>
    </row>
    <row r="49" spans="1:9" ht="15.75" customHeight="1">
      <c r="A49" s="207" t="s">
        <v>545</v>
      </c>
      <c r="B49" s="119">
        <v>158720836</v>
      </c>
      <c r="C49" s="119">
        <v>145590000</v>
      </c>
      <c r="D49" s="72">
        <v>281977</v>
      </c>
      <c r="E49" s="187">
        <v>1380.4</v>
      </c>
      <c r="F49" s="133">
        <v>354.09</v>
      </c>
      <c r="G49" s="134">
        <v>692</v>
      </c>
      <c r="H49" s="72">
        <v>4838</v>
      </c>
      <c r="I49" s="72">
        <v>185</v>
      </c>
    </row>
    <row r="50" spans="1:9" ht="15.75" customHeight="1">
      <c r="A50" s="207" t="s">
        <v>546</v>
      </c>
      <c r="B50" s="119">
        <v>142446732</v>
      </c>
      <c r="C50" s="119">
        <v>131464028</v>
      </c>
      <c r="D50" s="72">
        <v>204106</v>
      </c>
      <c r="E50" s="175">
        <v>1609.5</v>
      </c>
      <c r="F50" s="133">
        <v>195.3</v>
      </c>
      <c r="G50" s="134">
        <v>526</v>
      </c>
      <c r="H50" s="72">
        <v>2511</v>
      </c>
      <c r="I50" s="72">
        <v>168</v>
      </c>
    </row>
    <row r="51" spans="1:9" ht="14.25" customHeight="1">
      <c r="A51" s="54"/>
      <c r="B51" s="54"/>
      <c r="C51" s="111"/>
      <c r="D51" s="186"/>
      <c r="E51" s="43"/>
      <c r="F51" s="199"/>
      <c r="G51" s="111"/>
      <c r="H51" s="198"/>
      <c r="I51" s="198"/>
    </row>
    <row r="52" spans="2:9" ht="14.25" customHeight="1">
      <c r="B52" s="6"/>
      <c r="C52" s="6"/>
      <c r="D52" s="137"/>
      <c r="E52" s="38"/>
      <c r="F52" s="95"/>
      <c r="G52" s="161"/>
      <c r="H52" s="95"/>
      <c r="I52" s="95"/>
    </row>
    <row r="53" ht="14.25" customHeight="1"/>
    <row r="54" ht="14.25" customHeight="1"/>
    <row r="55" ht="14.25" customHeight="1"/>
  </sheetData>
  <mergeCells count="4">
    <mergeCell ref="D6:E6"/>
    <mergeCell ref="D3:F3"/>
    <mergeCell ref="A3:A6"/>
    <mergeCell ref="B3:C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pane xSplit="1" ySplit="5" topLeftCell="B6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1" sqref="A1:G1"/>
    </sheetView>
  </sheetViews>
  <sheetFormatPr defaultColWidth="9.140625" defaultRowHeight="12"/>
  <cols>
    <col min="1" max="1" width="14.57421875" style="6" customWidth="1"/>
    <col min="2" max="2" width="12.421875" style="6" customWidth="1"/>
    <col min="3" max="7" width="13.421875" style="6" customWidth="1"/>
    <col min="8" max="16384" width="9.140625" style="6" customWidth="1"/>
  </cols>
  <sheetData>
    <row r="1" spans="1:7" s="18" customFormat="1" ht="15" customHeight="1">
      <c r="A1" s="486" t="s">
        <v>248</v>
      </c>
      <c r="B1" s="486"/>
      <c r="C1" s="486"/>
      <c r="D1" s="486"/>
      <c r="E1" s="486"/>
      <c r="F1" s="486"/>
      <c r="G1" s="486"/>
    </row>
    <row r="2" spans="1:7" ht="11.25" customHeight="1" thickBot="1">
      <c r="A2" s="26" t="s">
        <v>931</v>
      </c>
      <c r="B2" s="27"/>
      <c r="C2" s="27"/>
      <c r="D2" s="27"/>
      <c r="E2" s="28"/>
      <c r="F2" s="27"/>
      <c r="G2" s="27"/>
    </row>
    <row r="3" spans="1:7" ht="12.75" thickTop="1">
      <c r="A3" s="440" t="s">
        <v>156</v>
      </c>
      <c r="B3" s="440" t="s">
        <v>157</v>
      </c>
      <c r="C3" s="488" t="s">
        <v>161</v>
      </c>
      <c r="D3" s="488"/>
      <c r="E3" s="488"/>
      <c r="F3" s="488" t="s">
        <v>162</v>
      </c>
      <c r="G3" s="489" t="s">
        <v>895</v>
      </c>
    </row>
    <row r="4" spans="1:7" ht="9" customHeight="1">
      <c r="A4" s="487"/>
      <c r="B4" s="487"/>
      <c r="C4" s="465"/>
      <c r="D4" s="465"/>
      <c r="E4" s="465"/>
      <c r="F4" s="458"/>
      <c r="G4" s="490"/>
    </row>
    <row r="5" spans="1:7" ht="12">
      <c r="A5" s="487"/>
      <c r="B5" s="487"/>
      <c r="C5" s="59" t="s">
        <v>158</v>
      </c>
      <c r="D5" s="16" t="s">
        <v>159</v>
      </c>
      <c r="E5" s="16" t="s">
        <v>160</v>
      </c>
      <c r="F5" s="22" t="s">
        <v>163</v>
      </c>
      <c r="G5" s="491"/>
    </row>
    <row r="6" spans="1:7" ht="14.25" customHeight="1">
      <c r="A6" s="68" t="s">
        <v>254</v>
      </c>
      <c r="B6" s="405">
        <v>80796</v>
      </c>
      <c r="C6" s="49">
        <v>381341</v>
      </c>
      <c r="D6" s="49">
        <v>195991</v>
      </c>
      <c r="E6" s="49">
        <f>C6-D6</f>
        <v>185350</v>
      </c>
      <c r="F6" s="65">
        <f>D6/E6*100</f>
        <v>105.74103048287024</v>
      </c>
      <c r="G6" s="228">
        <f>C6/B6</f>
        <v>4.7198004851725335</v>
      </c>
    </row>
    <row r="7" spans="1:7" ht="14.25" customHeight="1">
      <c r="A7" s="68" t="s">
        <v>255</v>
      </c>
      <c r="B7" s="51">
        <v>132311</v>
      </c>
      <c r="C7" s="51">
        <v>651097</v>
      </c>
      <c r="D7" s="51">
        <v>326610</v>
      </c>
      <c r="E7" s="51">
        <f aca="true" t="shared" si="0" ref="E7:E52">C7-D7</f>
        <v>324487</v>
      </c>
      <c r="F7" s="56">
        <f aca="true" t="shared" si="1" ref="F7:F52">D7/E7*100</f>
        <v>100.65426349899995</v>
      </c>
      <c r="G7" s="125">
        <f aca="true" t="shared" si="2" ref="G7:G52">C7/B7</f>
        <v>4.920958952770367</v>
      </c>
    </row>
    <row r="8" spans="1:7" ht="14.25" customHeight="1">
      <c r="A8" s="68">
        <v>13</v>
      </c>
      <c r="B8" s="51">
        <v>120401</v>
      </c>
      <c r="C8" s="51">
        <v>713847</v>
      </c>
      <c r="D8" s="51">
        <v>359960</v>
      </c>
      <c r="E8" s="51">
        <f t="shared" si="0"/>
        <v>353887</v>
      </c>
      <c r="F8" s="56">
        <f t="shared" si="1"/>
        <v>101.71608451285297</v>
      </c>
      <c r="G8" s="125">
        <f t="shared" si="2"/>
        <v>5.928912550560211</v>
      </c>
    </row>
    <row r="9" spans="1:7" ht="14.25" customHeight="1">
      <c r="A9" s="68" t="s">
        <v>256</v>
      </c>
      <c r="B9" s="51">
        <v>148016</v>
      </c>
      <c r="C9" s="51">
        <v>760467</v>
      </c>
      <c r="D9" s="51">
        <v>383128</v>
      </c>
      <c r="E9" s="51">
        <f t="shared" si="0"/>
        <v>377339</v>
      </c>
      <c r="F9" s="56">
        <f t="shared" si="1"/>
        <v>101.53416423958296</v>
      </c>
      <c r="G9" s="125">
        <f t="shared" si="2"/>
        <v>5.137735109717869</v>
      </c>
    </row>
    <row r="10" spans="1:7" ht="14.25" customHeight="1">
      <c r="A10" s="68">
        <v>7</v>
      </c>
      <c r="B10" s="51">
        <v>140260</v>
      </c>
      <c r="C10" s="51">
        <v>817341</v>
      </c>
      <c r="D10" s="51">
        <v>411228</v>
      </c>
      <c r="E10" s="51">
        <f t="shared" si="0"/>
        <v>406113</v>
      </c>
      <c r="F10" s="56">
        <f t="shared" si="1"/>
        <v>101.25950166579251</v>
      </c>
      <c r="G10" s="125">
        <f t="shared" si="2"/>
        <v>5.827327819763297</v>
      </c>
    </row>
    <row r="11" spans="1:7" ht="14.25" customHeight="1">
      <c r="A11" s="68">
        <v>10</v>
      </c>
      <c r="B11" s="51">
        <v>158432</v>
      </c>
      <c r="C11" s="51">
        <v>824431</v>
      </c>
      <c r="D11" s="51">
        <v>416082</v>
      </c>
      <c r="E11" s="51">
        <f t="shared" si="0"/>
        <v>408349</v>
      </c>
      <c r="F11" s="56">
        <f t="shared" si="1"/>
        <v>101.89372326122998</v>
      </c>
      <c r="G11" s="125">
        <f t="shared" si="2"/>
        <v>5.203689911129064</v>
      </c>
    </row>
    <row r="12" spans="1:7" ht="14.25" customHeight="1">
      <c r="A12" s="68">
        <v>15</v>
      </c>
      <c r="B12" s="51">
        <v>159998</v>
      </c>
      <c r="C12" s="51">
        <v>840357</v>
      </c>
      <c r="D12" s="51">
        <v>417180</v>
      </c>
      <c r="E12" s="51">
        <f t="shared" si="0"/>
        <v>423177</v>
      </c>
      <c r="F12" s="56">
        <f t="shared" si="1"/>
        <v>98.58286249016369</v>
      </c>
      <c r="G12" s="125">
        <f t="shared" si="2"/>
        <v>5.252296903711296</v>
      </c>
    </row>
    <row r="13" spans="1:7" ht="14.25" customHeight="1">
      <c r="A13" s="68">
        <v>17</v>
      </c>
      <c r="B13" s="51">
        <v>164028</v>
      </c>
      <c r="C13" s="51">
        <v>873250</v>
      </c>
      <c r="D13" s="51">
        <v>420090</v>
      </c>
      <c r="E13" s="51">
        <f t="shared" si="0"/>
        <v>453160</v>
      </c>
      <c r="F13" s="56">
        <f t="shared" si="1"/>
        <v>92.70235678347603</v>
      </c>
      <c r="G13" s="125">
        <f t="shared" si="2"/>
        <v>5.323786182846831</v>
      </c>
    </row>
    <row r="14" spans="1:7" ht="14.25" customHeight="1">
      <c r="A14" s="68">
        <v>22</v>
      </c>
      <c r="B14" s="51">
        <v>203831</v>
      </c>
      <c r="C14" s="51">
        <v>1025689</v>
      </c>
      <c r="D14" s="51">
        <v>501302</v>
      </c>
      <c r="E14" s="51">
        <f t="shared" si="0"/>
        <v>524387</v>
      </c>
      <c r="F14" s="56">
        <f t="shared" si="1"/>
        <v>95.59771695331882</v>
      </c>
      <c r="G14" s="125">
        <f t="shared" si="2"/>
        <v>5.03205596793422</v>
      </c>
    </row>
    <row r="15" spans="1:7" ht="14.25" customHeight="1">
      <c r="A15" s="68">
        <v>25</v>
      </c>
      <c r="B15" s="51">
        <v>212555</v>
      </c>
      <c r="C15" s="51">
        <v>1091427</v>
      </c>
      <c r="D15" s="51">
        <v>535107</v>
      </c>
      <c r="E15" s="51">
        <f t="shared" si="0"/>
        <v>556320</v>
      </c>
      <c r="F15" s="56">
        <f t="shared" si="1"/>
        <v>96.18690681622088</v>
      </c>
      <c r="G15" s="125">
        <f t="shared" si="2"/>
        <v>5.134798052268825</v>
      </c>
    </row>
    <row r="16" spans="1:7" ht="14.25" customHeight="1">
      <c r="A16" s="68">
        <v>30</v>
      </c>
      <c r="B16" s="51">
        <v>226271</v>
      </c>
      <c r="C16" s="51">
        <v>1139384</v>
      </c>
      <c r="D16" s="51">
        <v>559771</v>
      </c>
      <c r="E16" s="51">
        <f t="shared" si="0"/>
        <v>579613</v>
      </c>
      <c r="F16" s="56">
        <f t="shared" si="1"/>
        <v>96.57668133737512</v>
      </c>
      <c r="G16" s="125">
        <f t="shared" si="2"/>
        <v>5.035483999275205</v>
      </c>
    </row>
    <row r="17" spans="1:7" ht="14.25" customHeight="1">
      <c r="A17" s="68">
        <v>32</v>
      </c>
      <c r="B17" s="51">
        <v>226234</v>
      </c>
      <c r="C17" s="51">
        <v>1136310</v>
      </c>
      <c r="D17" s="51">
        <v>556851</v>
      </c>
      <c r="E17" s="51">
        <f t="shared" si="0"/>
        <v>579459</v>
      </c>
      <c r="F17" s="56">
        <f t="shared" si="1"/>
        <v>96.09842974222508</v>
      </c>
      <c r="G17" s="125">
        <f t="shared" si="2"/>
        <v>5.022719838751028</v>
      </c>
    </row>
    <row r="18" spans="1:7" ht="14.25" customHeight="1">
      <c r="A18" s="68">
        <v>35</v>
      </c>
      <c r="B18" s="51">
        <v>249290</v>
      </c>
      <c r="C18" s="51">
        <v>1134590</v>
      </c>
      <c r="D18" s="51">
        <v>552285</v>
      </c>
      <c r="E18" s="51">
        <f t="shared" si="0"/>
        <v>582305</v>
      </c>
      <c r="F18" s="56">
        <f t="shared" si="1"/>
        <v>94.84462609800705</v>
      </c>
      <c r="G18" s="125">
        <f t="shared" si="2"/>
        <v>4.5512856512495485</v>
      </c>
    </row>
    <row r="19" spans="1:7" ht="14.25" customHeight="1">
      <c r="A19" s="68">
        <v>38</v>
      </c>
      <c r="B19" s="51">
        <v>256721</v>
      </c>
      <c r="C19" s="51">
        <v>1106564</v>
      </c>
      <c r="D19" s="51">
        <v>532539</v>
      </c>
      <c r="E19" s="51">
        <f t="shared" si="0"/>
        <v>574025</v>
      </c>
      <c r="F19" s="56">
        <f t="shared" si="1"/>
        <v>92.77278864160968</v>
      </c>
      <c r="G19" s="125">
        <f t="shared" si="2"/>
        <v>4.310375855500719</v>
      </c>
    </row>
    <row r="20" spans="1:7" ht="14.25" customHeight="1">
      <c r="A20" s="68">
        <v>40</v>
      </c>
      <c r="B20" s="51">
        <v>266311</v>
      </c>
      <c r="C20" s="51">
        <v>1080692</v>
      </c>
      <c r="D20" s="51">
        <v>517235</v>
      </c>
      <c r="E20" s="51">
        <f t="shared" si="0"/>
        <v>563457</v>
      </c>
      <c r="F20" s="56">
        <f t="shared" si="1"/>
        <v>91.79671208273213</v>
      </c>
      <c r="G20" s="125">
        <f t="shared" si="2"/>
        <v>4.058007367326171</v>
      </c>
    </row>
    <row r="21" spans="1:7" ht="14.25" customHeight="1">
      <c r="A21" s="68">
        <v>41</v>
      </c>
      <c r="B21" s="51">
        <v>269963</v>
      </c>
      <c r="C21" s="51">
        <v>1076900</v>
      </c>
      <c r="D21" s="51">
        <v>514760</v>
      </c>
      <c r="E21" s="51">
        <f t="shared" si="0"/>
        <v>562140</v>
      </c>
      <c r="F21" s="56">
        <f t="shared" si="1"/>
        <v>91.57149464546198</v>
      </c>
      <c r="G21" s="125">
        <f t="shared" si="2"/>
        <v>3.9890651681897147</v>
      </c>
    </row>
    <row r="22" spans="1:7" ht="14.25" customHeight="1">
      <c r="A22" s="3">
        <v>42</v>
      </c>
      <c r="B22" s="51">
        <v>273930</v>
      </c>
      <c r="C22" s="51">
        <v>1072768</v>
      </c>
      <c r="D22" s="51">
        <v>512211</v>
      </c>
      <c r="E22" s="51">
        <f t="shared" si="0"/>
        <v>560557</v>
      </c>
      <c r="F22" s="56">
        <f t="shared" si="1"/>
        <v>91.37536414673264</v>
      </c>
      <c r="G22" s="125">
        <f t="shared" si="2"/>
        <v>3.9162121709925892</v>
      </c>
    </row>
    <row r="23" spans="1:7" ht="14.25" customHeight="1">
      <c r="A23" s="3">
        <v>43</v>
      </c>
      <c r="B23" s="112">
        <v>278685</v>
      </c>
      <c r="C23" s="51">
        <v>1066831</v>
      </c>
      <c r="D23" s="51">
        <v>508126</v>
      </c>
      <c r="E23" s="51">
        <f t="shared" si="0"/>
        <v>558705</v>
      </c>
      <c r="F23" s="56">
        <f t="shared" si="1"/>
        <v>90.94710088508246</v>
      </c>
      <c r="G23" s="125">
        <f t="shared" si="2"/>
        <v>3.828089061126361</v>
      </c>
    </row>
    <row r="24" spans="1:7" ht="14.25" customHeight="1">
      <c r="A24" s="3">
        <v>44</v>
      </c>
      <c r="B24" s="51">
        <v>285461</v>
      </c>
      <c r="C24" s="51">
        <v>1062214</v>
      </c>
      <c r="D24" s="51">
        <v>504777</v>
      </c>
      <c r="E24" s="51">
        <f t="shared" si="0"/>
        <v>557437</v>
      </c>
      <c r="F24" s="56">
        <f t="shared" si="1"/>
        <v>90.5531925580828</v>
      </c>
      <c r="G24" s="125">
        <f t="shared" si="2"/>
        <v>3.721047708793846</v>
      </c>
    </row>
    <row r="25" spans="1:7" ht="14.25" customHeight="1">
      <c r="A25" s="3">
        <v>45</v>
      </c>
      <c r="B25" s="51">
        <v>286216</v>
      </c>
      <c r="C25" s="51">
        <v>1051105</v>
      </c>
      <c r="D25" s="51">
        <v>498065</v>
      </c>
      <c r="E25" s="51">
        <f t="shared" si="0"/>
        <v>553040</v>
      </c>
      <c r="F25" s="56">
        <f t="shared" si="1"/>
        <v>90.05948936785767</v>
      </c>
      <c r="G25" s="125">
        <f t="shared" si="2"/>
        <v>3.6724187327053692</v>
      </c>
    </row>
    <row r="26" spans="1:7" ht="14.25" customHeight="1">
      <c r="A26" s="68">
        <v>46</v>
      </c>
      <c r="B26" s="51">
        <v>289583</v>
      </c>
      <c r="C26" s="51">
        <v>1047356</v>
      </c>
      <c r="D26" s="51">
        <v>495087</v>
      </c>
      <c r="E26" s="51">
        <f t="shared" si="0"/>
        <v>552269</v>
      </c>
      <c r="F26" s="56">
        <f t="shared" si="1"/>
        <v>89.6459877342382</v>
      </c>
      <c r="G26" s="125">
        <f t="shared" si="2"/>
        <v>3.6167730840553487</v>
      </c>
    </row>
    <row r="27" spans="1:7" ht="14.25" customHeight="1">
      <c r="A27" s="68">
        <v>47</v>
      </c>
      <c r="B27" s="51">
        <v>295264</v>
      </c>
      <c r="C27" s="51">
        <v>1049212</v>
      </c>
      <c r="D27" s="51">
        <v>495665</v>
      </c>
      <c r="E27" s="51">
        <f t="shared" si="0"/>
        <v>553547</v>
      </c>
      <c r="F27" s="56">
        <f t="shared" si="1"/>
        <v>89.54343533611419</v>
      </c>
      <c r="G27" s="125">
        <f t="shared" si="2"/>
        <v>3.553470792240165</v>
      </c>
    </row>
    <row r="28" spans="1:7" ht="14.25" customHeight="1">
      <c r="A28" s="68">
        <v>48</v>
      </c>
      <c r="B28" s="51">
        <v>301989</v>
      </c>
      <c r="C28" s="51">
        <v>1054148</v>
      </c>
      <c r="D28" s="51">
        <v>497986</v>
      </c>
      <c r="E28" s="51">
        <f t="shared" si="0"/>
        <v>556162</v>
      </c>
      <c r="F28" s="56">
        <f t="shared" si="1"/>
        <v>89.53973842153906</v>
      </c>
      <c r="G28" s="125">
        <f t="shared" si="2"/>
        <v>3.4906834354893723</v>
      </c>
    </row>
    <row r="29" spans="1:7" ht="14.25" customHeight="1">
      <c r="A29" s="68">
        <v>49</v>
      </c>
      <c r="B29" s="51">
        <v>307963</v>
      </c>
      <c r="C29" s="51">
        <v>1065373</v>
      </c>
      <c r="D29" s="51">
        <v>503686</v>
      </c>
      <c r="E29" s="51">
        <f t="shared" si="0"/>
        <v>561687</v>
      </c>
      <c r="F29" s="56">
        <f t="shared" si="1"/>
        <v>89.67378629022924</v>
      </c>
      <c r="G29" s="125">
        <f t="shared" si="2"/>
        <v>3.4594188262875734</v>
      </c>
    </row>
    <row r="30" spans="1:7" ht="14.25" customHeight="1">
      <c r="A30" s="68">
        <v>50</v>
      </c>
      <c r="B30" s="51">
        <v>318478</v>
      </c>
      <c r="C30" s="51">
        <v>1085055</v>
      </c>
      <c r="D30" s="51">
        <v>515236</v>
      </c>
      <c r="E30" s="51">
        <f t="shared" si="0"/>
        <v>569819</v>
      </c>
      <c r="F30" s="56">
        <f t="shared" si="1"/>
        <v>90.42099333297064</v>
      </c>
      <c r="G30" s="125">
        <f t="shared" si="2"/>
        <v>3.407001425530178</v>
      </c>
    </row>
    <row r="31" spans="1:7" ht="14.25" customHeight="1">
      <c r="A31" s="68">
        <v>51</v>
      </c>
      <c r="B31" s="51">
        <v>324364</v>
      </c>
      <c r="C31" s="51">
        <v>1097628</v>
      </c>
      <c r="D31" s="51">
        <v>522086</v>
      </c>
      <c r="E31" s="51">
        <f t="shared" si="0"/>
        <v>575542</v>
      </c>
      <c r="F31" s="56">
        <f t="shared" si="1"/>
        <v>90.7120592415497</v>
      </c>
      <c r="G31" s="125">
        <f t="shared" si="2"/>
        <v>3.383939031458485</v>
      </c>
    </row>
    <row r="32" spans="1:7" ht="14.25" customHeight="1">
      <c r="A32" s="68">
        <v>52</v>
      </c>
      <c r="B32" s="51">
        <v>329702</v>
      </c>
      <c r="C32" s="51">
        <v>1111396</v>
      </c>
      <c r="D32" s="51">
        <v>529567</v>
      </c>
      <c r="E32" s="51">
        <f t="shared" si="0"/>
        <v>581829</v>
      </c>
      <c r="F32" s="56">
        <f t="shared" si="1"/>
        <v>91.01763576583498</v>
      </c>
      <c r="G32" s="125">
        <f t="shared" si="2"/>
        <v>3.37091070117864</v>
      </c>
    </row>
    <row r="33" spans="1:7" ht="14.25" customHeight="1">
      <c r="A33" s="68">
        <v>53</v>
      </c>
      <c r="B33" s="51">
        <v>335858</v>
      </c>
      <c r="C33" s="51">
        <v>1123537</v>
      </c>
      <c r="D33" s="51">
        <v>535820</v>
      </c>
      <c r="E33" s="51">
        <f t="shared" si="0"/>
        <v>587717</v>
      </c>
      <c r="F33" s="56">
        <f t="shared" si="1"/>
        <v>91.16972964879355</v>
      </c>
      <c r="G33" s="125">
        <f t="shared" si="2"/>
        <v>3.3452738955153665</v>
      </c>
    </row>
    <row r="34" spans="1:7" ht="14.25" customHeight="1">
      <c r="A34" s="68">
        <v>54</v>
      </c>
      <c r="B34" s="51">
        <v>342180</v>
      </c>
      <c r="C34" s="51">
        <v>1136623</v>
      </c>
      <c r="D34" s="51">
        <v>542466</v>
      </c>
      <c r="E34" s="51">
        <f t="shared" si="0"/>
        <v>594157</v>
      </c>
      <c r="F34" s="56">
        <f t="shared" si="1"/>
        <v>91.30011091344544</v>
      </c>
      <c r="G34" s="125">
        <f t="shared" si="2"/>
        <v>3.321710795487755</v>
      </c>
    </row>
    <row r="35" spans="1:7" ht="14.25" customHeight="1">
      <c r="A35" s="68">
        <v>55</v>
      </c>
      <c r="B35" s="51">
        <v>359013</v>
      </c>
      <c r="C35" s="51">
        <v>1151587</v>
      </c>
      <c r="D35" s="51">
        <v>550207</v>
      </c>
      <c r="E35" s="51">
        <f t="shared" si="0"/>
        <v>601380</v>
      </c>
      <c r="F35" s="56">
        <f t="shared" si="1"/>
        <v>91.49073796933719</v>
      </c>
      <c r="G35" s="125">
        <f t="shared" si="2"/>
        <v>3.2076470768467993</v>
      </c>
    </row>
    <row r="36" spans="1:7" ht="14.25" customHeight="1">
      <c r="A36" s="68">
        <v>56</v>
      </c>
      <c r="B36" s="51">
        <v>364360</v>
      </c>
      <c r="C36" s="51">
        <v>1159054</v>
      </c>
      <c r="D36" s="51">
        <v>553666</v>
      </c>
      <c r="E36" s="51">
        <f t="shared" si="0"/>
        <v>605388</v>
      </c>
      <c r="F36" s="56">
        <f t="shared" si="1"/>
        <v>91.45638829973505</v>
      </c>
      <c r="G36" s="125">
        <f t="shared" si="2"/>
        <v>3.181068174333077</v>
      </c>
    </row>
    <row r="37" spans="1:7" ht="14.25" customHeight="1">
      <c r="A37" s="68">
        <v>57</v>
      </c>
      <c r="B37" s="51">
        <v>369407</v>
      </c>
      <c r="C37" s="51">
        <v>1166257</v>
      </c>
      <c r="D37" s="51">
        <v>556640</v>
      </c>
      <c r="E37" s="51">
        <f t="shared" si="0"/>
        <v>609617</v>
      </c>
      <c r="F37" s="56">
        <f t="shared" si="1"/>
        <v>91.30978958920109</v>
      </c>
      <c r="G37" s="125">
        <f t="shared" si="2"/>
        <v>3.1571058480212884</v>
      </c>
    </row>
    <row r="38" spans="1:7" ht="14.25" customHeight="1">
      <c r="A38" s="68">
        <v>58</v>
      </c>
      <c r="B38" s="406">
        <v>373890</v>
      </c>
      <c r="C38" s="51">
        <v>1169667</v>
      </c>
      <c r="D38" s="51">
        <v>557696</v>
      </c>
      <c r="E38" s="51">
        <f t="shared" si="0"/>
        <v>611971</v>
      </c>
      <c r="F38" s="56">
        <f t="shared" si="1"/>
        <v>91.13111569012257</v>
      </c>
      <c r="G38" s="125">
        <f t="shared" si="2"/>
        <v>3.128371981063949</v>
      </c>
    </row>
    <row r="39" spans="1:7" ht="14.25" customHeight="1">
      <c r="A39" s="68">
        <v>59</v>
      </c>
      <c r="B39" s="406">
        <v>377744</v>
      </c>
      <c r="C39" s="51">
        <v>1172793</v>
      </c>
      <c r="D39" s="51">
        <v>558445</v>
      </c>
      <c r="E39" s="51">
        <f t="shared" si="0"/>
        <v>614348</v>
      </c>
      <c r="F39" s="56">
        <f t="shared" si="1"/>
        <v>90.90043428154728</v>
      </c>
      <c r="G39" s="125">
        <f t="shared" si="2"/>
        <v>3.1047296581812023</v>
      </c>
    </row>
    <row r="40" spans="1:7" ht="14.25" customHeight="1">
      <c r="A40" s="68">
        <v>60</v>
      </c>
      <c r="B40" s="51">
        <v>375987</v>
      </c>
      <c r="C40" s="51">
        <v>1175543</v>
      </c>
      <c r="D40" s="51">
        <v>558307</v>
      </c>
      <c r="E40" s="51">
        <f t="shared" si="0"/>
        <v>617236</v>
      </c>
      <c r="F40" s="56">
        <f t="shared" si="1"/>
        <v>90.45276037042558</v>
      </c>
      <c r="G40" s="125">
        <f t="shared" si="2"/>
        <v>3.1265522478170786</v>
      </c>
    </row>
    <row r="41" spans="1:7" ht="14.25" customHeight="1">
      <c r="A41" s="68">
        <v>61</v>
      </c>
      <c r="B41" s="51">
        <v>379872</v>
      </c>
      <c r="C41" s="51">
        <v>1175119</v>
      </c>
      <c r="D41" s="51">
        <v>557421</v>
      </c>
      <c r="E41" s="51">
        <f t="shared" si="0"/>
        <v>617698</v>
      </c>
      <c r="F41" s="56">
        <f t="shared" si="1"/>
        <v>90.24167149642706</v>
      </c>
      <c r="G41" s="125">
        <f t="shared" si="2"/>
        <v>3.093460428776009</v>
      </c>
    </row>
    <row r="42" spans="1:7" ht="14.25" customHeight="1">
      <c r="A42" s="68">
        <v>62</v>
      </c>
      <c r="B42" s="51">
        <v>383352</v>
      </c>
      <c r="C42" s="51">
        <v>1175619</v>
      </c>
      <c r="D42" s="51">
        <v>556991</v>
      </c>
      <c r="E42" s="51">
        <f t="shared" si="0"/>
        <v>618628</v>
      </c>
      <c r="F42" s="56">
        <f t="shared" si="1"/>
        <v>90.03650012608546</v>
      </c>
      <c r="G42" s="125">
        <f t="shared" si="2"/>
        <v>3.0666828397921493</v>
      </c>
    </row>
    <row r="43" spans="1:7" s="61" customFormat="1" ht="14.25" customHeight="1">
      <c r="A43" s="3">
        <v>63</v>
      </c>
      <c r="B43" s="51">
        <v>386755</v>
      </c>
      <c r="C43" s="51">
        <v>1176065</v>
      </c>
      <c r="D43" s="51">
        <v>556692</v>
      </c>
      <c r="E43" s="51">
        <f t="shared" si="0"/>
        <v>619373</v>
      </c>
      <c r="F43" s="56">
        <f t="shared" si="1"/>
        <v>89.87992695839179</v>
      </c>
      <c r="G43" s="125">
        <f t="shared" si="2"/>
        <v>3.0408527362283615</v>
      </c>
    </row>
    <row r="44" spans="1:7" s="61" customFormat="1" ht="14.25" customHeight="1">
      <c r="A44" s="3" t="s">
        <v>257</v>
      </c>
      <c r="B44" s="51">
        <v>390537</v>
      </c>
      <c r="C44" s="51">
        <v>1175288</v>
      </c>
      <c r="D44" s="51">
        <v>555651</v>
      </c>
      <c r="E44" s="51">
        <f t="shared" si="0"/>
        <v>619637</v>
      </c>
      <c r="F44" s="56">
        <f t="shared" si="1"/>
        <v>89.67363149715075</v>
      </c>
      <c r="G44" s="125">
        <f t="shared" si="2"/>
        <v>3.0094152410655073</v>
      </c>
    </row>
    <row r="45" spans="1:7" s="61" customFormat="1" ht="14.25" customHeight="1">
      <c r="A45" s="3">
        <v>2</v>
      </c>
      <c r="B45" s="51">
        <v>392653</v>
      </c>
      <c r="C45" s="51">
        <v>1168907</v>
      </c>
      <c r="D45" s="51">
        <v>551524</v>
      </c>
      <c r="E45" s="51">
        <f t="shared" si="0"/>
        <v>617383</v>
      </c>
      <c r="F45" s="56">
        <f t="shared" si="1"/>
        <v>89.33255369843354</v>
      </c>
      <c r="G45" s="125">
        <f t="shared" si="2"/>
        <v>2.9769465660519594</v>
      </c>
    </row>
    <row r="46" spans="1:7" s="61" customFormat="1" ht="14.25" customHeight="1">
      <c r="A46" s="3">
        <v>3</v>
      </c>
      <c r="B46" s="51">
        <v>397262</v>
      </c>
      <c r="C46" s="51">
        <v>1167154</v>
      </c>
      <c r="D46" s="51">
        <v>550153</v>
      </c>
      <c r="E46" s="51">
        <f t="shared" si="0"/>
        <v>617001</v>
      </c>
      <c r="F46" s="56">
        <f t="shared" si="1"/>
        <v>89.16565775420136</v>
      </c>
      <c r="G46" s="125">
        <f t="shared" si="2"/>
        <v>2.937995579743343</v>
      </c>
    </row>
    <row r="47" spans="1:7" s="61" customFormat="1" ht="14.25" customHeight="1">
      <c r="A47" s="68">
        <v>4</v>
      </c>
      <c r="B47" s="51">
        <v>402466</v>
      </c>
      <c r="C47" s="51">
        <v>1167280</v>
      </c>
      <c r="D47" s="51">
        <v>550138</v>
      </c>
      <c r="E47" s="51">
        <f t="shared" si="0"/>
        <v>617142</v>
      </c>
      <c r="F47" s="56">
        <f t="shared" si="1"/>
        <v>89.14285529100272</v>
      </c>
      <c r="G47" s="125">
        <f t="shared" si="2"/>
        <v>2.900319530096952</v>
      </c>
    </row>
    <row r="48" spans="1:7" s="61" customFormat="1" ht="14.25" customHeight="1">
      <c r="A48" s="68">
        <v>5</v>
      </c>
      <c r="B48" s="51">
        <v>408319</v>
      </c>
      <c r="C48" s="51">
        <v>1169381</v>
      </c>
      <c r="D48" s="51">
        <v>551357</v>
      </c>
      <c r="E48" s="51">
        <f t="shared" si="0"/>
        <v>618024</v>
      </c>
      <c r="F48" s="56">
        <f t="shared" si="1"/>
        <v>89.21287846426677</v>
      </c>
      <c r="G48" s="125">
        <f t="shared" si="2"/>
        <v>2.863890732491018</v>
      </c>
    </row>
    <row r="49" spans="1:7" s="61" customFormat="1" ht="14.25" customHeight="1">
      <c r="A49" s="68">
        <v>6</v>
      </c>
      <c r="B49" s="51">
        <v>414885</v>
      </c>
      <c r="C49" s="51">
        <v>1172775</v>
      </c>
      <c r="D49" s="51">
        <v>553069</v>
      </c>
      <c r="E49" s="51">
        <f t="shared" si="0"/>
        <v>619706</v>
      </c>
      <c r="F49" s="56">
        <f t="shared" si="1"/>
        <v>89.24699776991025</v>
      </c>
      <c r="G49" s="125">
        <f t="shared" si="2"/>
        <v>2.8267471709027805</v>
      </c>
    </row>
    <row r="50" spans="1:7" s="61" customFormat="1" ht="14.25" customHeight="1">
      <c r="A50" s="68">
        <v>7</v>
      </c>
      <c r="B50" s="51">
        <v>421222</v>
      </c>
      <c r="C50" s="51">
        <v>1175819</v>
      </c>
      <c r="D50" s="51">
        <v>556245</v>
      </c>
      <c r="E50" s="51">
        <f t="shared" si="0"/>
        <v>619574</v>
      </c>
      <c r="F50" s="56">
        <f t="shared" si="1"/>
        <v>89.77862208549745</v>
      </c>
      <c r="G50" s="125">
        <f t="shared" si="2"/>
        <v>2.791447265337518</v>
      </c>
    </row>
    <row r="51" spans="1:7" s="61" customFormat="1" ht="14.25" customHeight="1">
      <c r="A51" s="68">
        <v>8</v>
      </c>
      <c r="B51" s="51">
        <v>427226</v>
      </c>
      <c r="C51" s="51">
        <v>1177407</v>
      </c>
      <c r="D51" s="51">
        <v>557061</v>
      </c>
      <c r="E51" s="51">
        <f t="shared" si="0"/>
        <v>620346</v>
      </c>
      <c r="F51" s="56">
        <f t="shared" si="1"/>
        <v>89.79843506688204</v>
      </c>
      <c r="G51" s="125">
        <f t="shared" si="2"/>
        <v>2.7559347979757787</v>
      </c>
    </row>
    <row r="52" spans="1:7" s="61" customFormat="1" ht="14.25" customHeight="1">
      <c r="A52" s="68">
        <v>9</v>
      </c>
      <c r="B52" s="51">
        <v>431823</v>
      </c>
      <c r="C52" s="51">
        <v>1176394</v>
      </c>
      <c r="D52" s="51">
        <v>556287</v>
      </c>
      <c r="E52" s="51">
        <f t="shared" si="0"/>
        <v>620107</v>
      </c>
      <c r="F52" s="56">
        <f t="shared" si="1"/>
        <v>89.7082277735939</v>
      </c>
      <c r="G52" s="125">
        <f t="shared" si="2"/>
        <v>2.7242504452055587</v>
      </c>
    </row>
    <row r="53" spans="1:7" s="61" customFormat="1" ht="14.25" customHeight="1">
      <c r="A53" s="68">
        <v>10</v>
      </c>
      <c r="B53" s="51">
        <v>436572</v>
      </c>
      <c r="C53" s="51">
        <v>1175601</v>
      </c>
      <c r="D53" s="51">
        <v>555388</v>
      </c>
      <c r="E53" s="51">
        <v>620213</v>
      </c>
      <c r="F53" s="56">
        <f>D53/E53*100</f>
        <v>89.547945625132</v>
      </c>
      <c r="G53" s="125">
        <f>C53/B53</f>
        <v>2.69279981308925</v>
      </c>
    </row>
    <row r="54" spans="1:7" s="61" customFormat="1" ht="14.25" customHeight="1">
      <c r="A54" s="68">
        <v>11</v>
      </c>
      <c r="B54" s="51">
        <v>441880</v>
      </c>
      <c r="C54" s="51">
        <v>1175006</v>
      </c>
      <c r="D54" s="51">
        <v>554962</v>
      </c>
      <c r="E54" s="51">
        <v>620044</v>
      </c>
      <c r="F54" s="56">
        <v>89.50364812819736</v>
      </c>
      <c r="G54" s="125">
        <v>2.6591065447632842</v>
      </c>
    </row>
    <row r="55" spans="1:7" s="61" customFormat="1" ht="14.25" customHeight="1">
      <c r="A55" s="68">
        <v>12</v>
      </c>
      <c r="B55" s="51">
        <v>438877</v>
      </c>
      <c r="C55" s="51">
        <v>1170023</v>
      </c>
      <c r="D55" s="51">
        <v>552118</v>
      </c>
      <c r="E55" s="51">
        <v>617905</v>
      </c>
      <c r="F55" s="56">
        <v>89.4</v>
      </c>
      <c r="G55" s="125">
        <v>2.67</v>
      </c>
    </row>
    <row r="56" spans="1:7" s="61" customFormat="1" ht="14.25" customHeight="1">
      <c r="A56" s="68">
        <v>13</v>
      </c>
      <c r="B56" s="51">
        <v>443789</v>
      </c>
      <c r="C56" s="51">
        <v>1167904</v>
      </c>
      <c r="D56" s="51">
        <v>550751</v>
      </c>
      <c r="E56" s="51">
        <v>617153</v>
      </c>
      <c r="F56" s="56">
        <f>D56/E56*100</f>
        <v>89.24059349950498</v>
      </c>
      <c r="G56" s="125">
        <f>C56/B56</f>
        <v>2.6316650480295816</v>
      </c>
    </row>
    <row r="57" spans="1:7" s="1" customFormat="1" ht="14.25" customHeight="1">
      <c r="A57" s="68">
        <v>14</v>
      </c>
      <c r="B57" s="51">
        <v>448517</v>
      </c>
      <c r="C57" s="51">
        <v>1165763</v>
      </c>
      <c r="D57" s="51">
        <v>549358</v>
      </c>
      <c r="E57" s="51">
        <v>616405</v>
      </c>
      <c r="F57" s="56">
        <f>D57/E57*100</f>
        <v>89.12289809459689</v>
      </c>
      <c r="G57" s="125">
        <f>C57/B57</f>
        <v>2.599150087956532</v>
      </c>
    </row>
    <row r="58" spans="1:7" s="264" customFormat="1" ht="14.25" customHeight="1">
      <c r="A58" s="68">
        <v>15</v>
      </c>
      <c r="B58" s="51">
        <v>453349</v>
      </c>
      <c r="C58" s="51">
        <v>1163489</v>
      </c>
      <c r="D58" s="51">
        <v>547926</v>
      </c>
      <c r="E58" s="51">
        <v>615563</v>
      </c>
      <c r="F58" s="56">
        <f>D58/E58*100</f>
        <v>89.0121725964686</v>
      </c>
      <c r="G58" s="125">
        <f>C58/B58</f>
        <v>2.566431160099614</v>
      </c>
    </row>
    <row r="59" spans="1:7" s="264" customFormat="1" ht="14.25" customHeight="1">
      <c r="A59" s="407">
        <v>16</v>
      </c>
      <c r="B59" s="404">
        <v>457375</v>
      </c>
      <c r="C59" s="53">
        <v>1160847</v>
      </c>
      <c r="D59" s="53">
        <v>546367</v>
      </c>
      <c r="E59" s="53">
        <v>614480</v>
      </c>
      <c r="F59" s="57">
        <f>D59/E59*100</f>
        <v>88.9153430542898</v>
      </c>
      <c r="G59" s="189">
        <f>C59/B59</f>
        <v>2.538063951899426</v>
      </c>
    </row>
    <row r="60" spans="1:7" s="422" customFormat="1" ht="15.75" customHeight="1">
      <c r="A60" s="417" t="s">
        <v>930</v>
      </c>
      <c r="B60" s="418"/>
      <c r="C60" s="419"/>
      <c r="D60" s="425" t="s">
        <v>896</v>
      </c>
      <c r="E60" s="420"/>
      <c r="F60" s="421"/>
      <c r="G60" s="421"/>
    </row>
    <row r="61" spans="1:7" s="61" customFormat="1" ht="16.5" customHeight="1">
      <c r="A61" s="63"/>
      <c r="B61" s="63"/>
      <c r="C61" s="64"/>
      <c r="F61" s="62"/>
      <c r="G61" s="62"/>
    </row>
    <row r="62" spans="1:7" s="61" customFormat="1" ht="16.5" customHeight="1">
      <c r="A62" s="63"/>
      <c r="B62" s="63"/>
      <c r="C62" s="64"/>
      <c r="F62" s="62"/>
      <c r="G62" s="62"/>
    </row>
    <row r="63" spans="1:7" s="61" customFormat="1" ht="16.5" customHeight="1">
      <c r="A63" s="63"/>
      <c r="B63" s="63"/>
      <c r="C63" s="64"/>
      <c r="F63" s="62"/>
      <c r="G63" s="62"/>
    </row>
    <row r="64" spans="1:7" s="61" customFormat="1" ht="16.5" customHeight="1">
      <c r="A64" s="63"/>
      <c r="B64" s="63"/>
      <c r="C64" s="64"/>
      <c r="F64" s="62"/>
      <c r="G64" s="62"/>
    </row>
    <row r="65" spans="1:7" s="61" customFormat="1" ht="16.5" customHeight="1">
      <c r="A65" s="63"/>
      <c r="B65" s="63"/>
      <c r="C65" s="64"/>
      <c r="F65" s="62"/>
      <c r="G65" s="62"/>
    </row>
    <row r="66" spans="1:7" s="61" customFormat="1" ht="16.5" customHeight="1">
      <c r="A66" s="63"/>
      <c r="B66" s="63"/>
      <c r="C66" s="64"/>
      <c r="F66" s="62"/>
      <c r="G66" s="62"/>
    </row>
    <row r="67" spans="1:7" s="61" customFormat="1" ht="16.5" customHeight="1">
      <c r="A67" s="63"/>
      <c r="B67" s="63"/>
      <c r="C67" s="64"/>
      <c r="F67" s="62"/>
      <c r="G67" s="62"/>
    </row>
    <row r="68" spans="1:7" s="61" customFormat="1" ht="16.5" customHeight="1">
      <c r="A68" s="63"/>
      <c r="B68" s="63"/>
      <c r="C68" s="64"/>
      <c r="F68" s="62"/>
      <c r="G68" s="62"/>
    </row>
    <row r="69" spans="1:7" s="61" customFormat="1" ht="16.5" customHeight="1">
      <c r="A69" s="63"/>
      <c r="B69" s="63"/>
      <c r="C69" s="64"/>
      <c r="F69" s="62"/>
      <c r="G69" s="62"/>
    </row>
    <row r="70" spans="1:7" s="61" customFormat="1" ht="16.5" customHeight="1">
      <c r="A70" s="63"/>
      <c r="B70" s="63"/>
      <c r="C70" s="64"/>
      <c r="F70" s="62"/>
      <c r="G70" s="62"/>
    </row>
    <row r="71" spans="1:7" s="61" customFormat="1" ht="16.5" customHeight="1">
      <c r="A71" s="63"/>
      <c r="B71" s="63"/>
      <c r="C71" s="64"/>
      <c r="F71" s="62"/>
      <c r="G71" s="62"/>
    </row>
    <row r="72" spans="1:7" s="61" customFormat="1" ht="16.5" customHeight="1">
      <c r="A72" s="63"/>
      <c r="B72" s="63"/>
      <c r="C72" s="64"/>
      <c r="F72" s="62"/>
      <c r="G72" s="62"/>
    </row>
    <row r="73" spans="1:7" s="61" customFormat="1" ht="16.5" customHeight="1">
      <c r="A73" s="63"/>
      <c r="B73" s="60"/>
      <c r="C73" s="10"/>
      <c r="D73" s="15"/>
      <c r="F73" s="17"/>
      <c r="G73" s="62"/>
    </row>
    <row r="74" spans="1:7" s="61" customFormat="1" ht="16.5" customHeight="1">
      <c r="A74" s="63"/>
      <c r="B74" s="63"/>
      <c r="C74" s="64"/>
      <c r="F74" s="62"/>
      <c r="G74" s="62"/>
    </row>
    <row r="75" spans="1:7" s="61" customFormat="1" ht="16.5" customHeight="1">
      <c r="A75" s="63"/>
      <c r="B75" s="63"/>
      <c r="C75" s="64"/>
      <c r="F75" s="62"/>
      <c r="G75" s="62"/>
    </row>
    <row r="76" spans="1:7" s="61" customFormat="1" ht="16.5" customHeight="1">
      <c r="A76" s="63"/>
      <c r="B76" s="63"/>
      <c r="C76" s="64"/>
      <c r="F76" s="62"/>
      <c r="G76" s="62"/>
    </row>
    <row r="77" spans="1:7" s="61" customFormat="1" ht="16.5" customHeight="1">
      <c r="A77" s="63"/>
      <c r="B77" s="63"/>
      <c r="C77" s="64"/>
      <c r="F77" s="62"/>
      <c r="G77" s="62"/>
    </row>
    <row r="78" spans="1:7" s="61" customFormat="1" ht="16.5" customHeight="1">
      <c r="A78" s="63"/>
      <c r="B78" s="63"/>
      <c r="C78" s="64"/>
      <c r="F78" s="62"/>
      <c r="G78" s="62"/>
    </row>
    <row r="79" spans="1:7" s="61" customFormat="1" ht="16.5" customHeight="1">
      <c r="A79" s="63"/>
      <c r="B79" s="63"/>
      <c r="C79" s="64"/>
      <c r="F79" s="62"/>
      <c r="G79" s="62"/>
    </row>
    <row r="80" spans="1:7" s="61" customFormat="1" ht="16.5" customHeight="1">
      <c r="A80" s="63"/>
      <c r="B80" s="63"/>
      <c r="C80" s="64"/>
      <c r="F80" s="62"/>
      <c r="G80" s="62"/>
    </row>
    <row r="81" spans="1:7" s="61" customFormat="1" ht="16.5" customHeight="1">
      <c r="A81" s="63"/>
      <c r="B81" s="63"/>
      <c r="C81" s="64"/>
      <c r="F81" s="62"/>
      <c r="G81" s="62"/>
    </row>
    <row r="82" spans="1:7" s="61" customFormat="1" ht="16.5" customHeight="1">
      <c r="A82" s="63"/>
      <c r="B82" s="63"/>
      <c r="C82" s="64"/>
      <c r="F82" s="62"/>
      <c r="G82" s="62"/>
    </row>
    <row r="83" spans="1:7" s="61" customFormat="1" ht="16.5" customHeight="1">
      <c r="A83" s="63"/>
      <c r="B83" s="63"/>
      <c r="C83" s="64"/>
      <c r="F83" s="62"/>
      <c r="G83" s="62"/>
    </row>
    <row r="84" spans="1:7" s="61" customFormat="1" ht="16.5" customHeight="1">
      <c r="A84" s="63"/>
      <c r="B84" s="63"/>
      <c r="C84" s="64"/>
      <c r="F84" s="62"/>
      <c r="G84" s="62"/>
    </row>
    <row r="85" spans="1:7" s="61" customFormat="1" ht="16.5" customHeight="1">
      <c r="A85" s="63"/>
      <c r="B85" s="63"/>
      <c r="C85" s="64"/>
      <c r="F85" s="62"/>
      <c r="G85" s="62"/>
    </row>
    <row r="86" spans="1:7" s="61" customFormat="1" ht="16.5" customHeight="1">
      <c r="A86" s="63"/>
      <c r="B86" s="63"/>
      <c r="C86" s="64"/>
      <c r="F86" s="62"/>
      <c r="G86" s="62"/>
    </row>
    <row r="87" spans="1:7" s="61" customFormat="1" ht="16.5" customHeight="1">
      <c r="A87" s="63"/>
      <c r="B87" s="63"/>
      <c r="C87" s="64"/>
      <c r="F87" s="62"/>
      <c r="G87" s="62"/>
    </row>
    <row r="88" spans="1:7" s="61" customFormat="1" ht="16.5" customHeight="1">
      <c r="A88" s="63"/>
      <c r="B88" s="63"/>
      <c r="C88" s="64"/>
      <c r="F88" s="62"/>
      <c r="G88" s="62"/>
    </row>
    <row r="89" spans="1:7" s="61" customFormat="1" ht="16.5" customHeight="1">
      <c r="A89" s="63"/>
      <c r="B89" s="63"/>
      <c r="C89" s="64"/>
      <c r="F89" s="62"/>
      <c r="G89" s="62"/>
    </row>
    <row r="90" spans="1:7" s="61" customFormat="1" ht="16.5" customHeight="1">
      <c r="A90" s="63"/>
      <c r="B90" s="63"/>
      <c r="C90" s="64"/>
      <c r="F90" s="62"/>
      <c r="G90" s="62"/>
    </row>
    <row r="91" spans="1:7" s="61" customFormat="1" ht="16.5" customHeight="1">
      <c r="A91" s="63"/>
      <c r="B91" s="63"/>
      <c r="C91" s="64"/>
      <c r="F91" s="62"/>
      <c r="G91" s="62"/>
    </row>
    <row r="92" spans="1:7" s="61" customFormat="1" ht="16.5" customHeight="1">
      <c r="A92" s="63"/>
      <c r="B92" s="63"/>
      <c r="C92" s="64"/>
      <c r="F92" s="62"/>
      <c r="G92" s="62"/>
    </row>
    <row r="93" spans="1:7" s="61" customFormat="1" ht="16.5" customHeight="1">
      <c r="A93" s="63"/>
      <c r="B93" s="63"/>
      <c r="C93" s="64"/>
      <c r="F93" s="62"/>
      <c r="G93" s="62"/>
    </row>
    <row r="94" spans="1:7" s="61" customFormat="1" ht="16.5" customHeight="1">
      <c r="A94" s="63"/>
      <c r="B94" s="63"/>
      <c r="C94" s="64"/>
      <c r="F94" s="62"/>
      <c r="G94" s="62"/>
    </row>
    <row r="95" spans="1:7" s="61" customFormat="1" ht="16.5" customHeight="1">
      <c r="A95" s="63"/>
      <c r="B95" s="63"/>
      <c r="C95" s="64"/>
      <c r="F95" s="62"/>
      <c r="G95" s="62"/>
    </row>
    <row r="96" spans="1:7" s="61" customFormat="1" ht="16.5" customHeight="1">
      <c r="A96" s="63"/>
      <c r="B96" s="63"/>
      <c r="C96" s="64"/>
      <c r="F96" s="62"/>
      <c r="G96" s="62"/>
    </row>
    <row r="97" spans="1:7" s="61" customFormat="1" ht="16.5" customHeight="1">
      <c r="A97" s="63"/>
      <c r="B97" s="63"/>
      <c r="C97" s="64"/>
      <c r="F97" s="62"/>
      <c r="G97" s="62"/>
    </row>
    <row r="98" spans="1:7" s="61" customFormat="1" ht="16.5" customHeight="1">
      <c r="A98" s="63"/>
      <c r="B98" s="63"/>
      <c r="C98" s="64"/>
      <c r="F98" s="62"/>
      <c r="G98" s="62"/>
    </row>
    <row r="99" spans="1:7" s="61" customFormat="1" ht="16.5" customHeight="1">
      <c r="A99" s="63"/>
      <c r="B99" s="63"/>
      <c r="C99" s="64"/>
      <c r="F99" s="62"/>
      <c r="G99" s="62"/>
    </row>
    <row r="100" spans="1:7" s="61" customFormat="1" ht="16.5" customHeight="1">
      <c r="A100" s="63"/>
      <c r="B100" s="63"/>
      <c r="C100" s="64"/>
      <c r="F100" s="62"/>
      <c r="G100" s="62"/>
    </row>
    <row r="101" spans="1:7" s="61" customFormat="1" ht="16.5" customHeight="1">
      <c r="A101" s="63"/>
      <c r="B101" s="63"/>
      <c r="C101" s="64"/>
      <c r="F101" s="62"/>
      <c r="G101" s="62"/>
    </row>
    <row r="102" spans="1:7" s="61" customFormat="1" ht="16.5" customHeight="1">
      <c r="A102" s="63"/>
      <c r="B102" s="63"/>
      <c r="C102" s="64"/>
      <c r="F102" s="62"/>
      <c r="G102" s="62"/>
    </row>
    <row r="103" spans="1:7" s="61" customFormat="1" ht="16.5" customHeight="1">
      <c r="A103" s="63"/>
      <c r="B103" s="63"/>
      <c r="C103" s="64"/>
      <c r="F103" s="62"/>
      <c r="G103" s="62"/>
    </row>
    <row r="104" spans="1:7" s="61" customFormat="1" ht="16.5" customHeight="1">
      <c r="A104" s="63"/>
      <c r="B104" s="63"/>
      <c r="C104" s="64"/>
      <c r="F104" s="62"/>
      <c r="G104" s="62"/>
    </row>
    <row r="105" spans="1:7" s="61" customFormat="1" ht="16.5" customHeight="1">
      <c r="A105" s="63"/>
      <c r="B105" s="63"/>
      <c r="C105" s="64"/>
      <c r="F105" s="62"/>
      <c r="G105" s="62"/>
    </row>
    <row r="106" spans="1:7" s="61" customFormat="1" ht="16.5" customHeight="1">
      <c r="A106" s="63"/>
      <c r="B106" s="63"/>
      <c r="C106" s="64"/>
      <c r="F106" s="62"/>
      <c r="G106" s="62"/>
    </row>
    <row r="107" spans="1:7" s="61" customFormat="1" ht="16.5" customHeight="1">
      <c r="A107" s="63"/>
      <c r="B107" s="63"/>
      <c r="C107" s="64"/>
      <c r="F107" s="62"/>
      <c r="G107" s="62"/>
    </row>
    <row r="108" spans="1:7" s="61" customFormat="1" ht="16.5" customHeight="1">
      <c r="A108" s="63"/>
      <c r="B108" s="63"/>
      <c r="C108" s="64"/>
      <c r="F108" s="62"/>
      <c r="G108" s="62"/>
    </row>
    <row r="109" spans="1:7" s="61" customFormat="1" ht="16.5" customHeight="1">
      <c r="A109" s="63"/>
      <c r="B109" s="63"/>
      <c r="C109" s="64"/>
      <c r="F109" s="62"/>
      <c r="G109" s="62"/>
    </row>
    <row r="110" spans="1:7" s="61" customFormat="1" ht="16.5" customHeight="1">
      <c r="A110" s="63"/>
      <c r="B110" s="63"/>
      <c r="C110" s="64"/>
      <c r="F110" s="62"/>
      <c r="G110" s="62"/>
    </row>
    <row r="111" spans="1:7" s="61" customFormat="1" ht="16.5" customHeight="1">
      <c r="A111" s="63"/>
      <c r="B111" s="63"/>
      <c r="C111" s="64"/>
      <c r="F111" s="62"/>
      <c r="G111" s="62"/>
    </row>
    <row r="112" spans="1:7" s="61" customFormat="1" ht="16.5" customHeight="1">
      <c r="A112" s="63"/>
      <c r="B112" s="63"/>
      <c r="C112" s="64"/>
      <c r="F112" s="62"/>
      <c r="G112" s="62"/>
    </row>
    <row r="113" spans="1:7" s="61" customFormat="1" ht="16.5" customHeight="1">
      <c r="A113" s="63"/>
      <c r="B113" s="63"/>
      <c r="C113" s="64"/>
      <c r="F113" s="62"/>
      <c r="G113" s="62"/>
    </row>
    <row r="114" spans="1:2" s="61" customFormat="1" ht="16.5" customHeight="1">
      <c r="A114" s="63"/>
      <c r="B114" s="63"/>
    </row>
    <row r="115" spans="1:2" s="61" customFormat="1" ht="16.5" customHeight="1">
      <c r="A115" s="63"/>
      <c r="B115" s="63"/>
    </row>
    <row r="116" spans="1:2" s="61" customFormat="1" ht="16.5" customHeight="1">
      <c r="A116" s="63"/>
      <c r="B116" s="63"/>
    </row>
    <row r="117" spans="1:2" s="61" customFormat="1" ht="16.5" customHeight="1">
      <c r="A117" s="63"/>
      <c r="B117" s="63"/>
    </row>
    <row r="118" spans="1:2" s="61" customFormat="1" ht="16.5" customHeight="1">
      <c r="A118" s="63"/>
      <c r="B118" s="63"/>
    </row>
    <row r="119" spans="1:2" s="61" customFormat="1" ht="16.5" customHeight="1">
      <c r="A119" s="63"/>
      <c r="B119" s="63"/>
    </row>
    <row r="120" spans="1:2" s="61" customFormat="1" ht="16.5" customHeight="1">
      <c r="A120" s="63"/>
      <c r="B120" s="63"/>
    </row>
    <row r="121" spans="1:2" s="61" customFormat="1" ht="16.5" customHeight="1">
      <c r="A121" s="63"/>
      <c r="B121" s="63"/>
    </row>
    <row r="122" spans="1:2" s="61" customFormat="1" ht="16.5" customHeight="1">
      <c r="A122" s="63"/>
      <c r="B122" s="63"/>
    </row>
    <row r="123" spans="1:2" s="61" customFormat="1" ht="16.5" customHeight="1">
      <c r="A123" s="63"/>
      <c r="B123" s="63"/>
    </row>
    <row r="124" spans="1:2" s="61" customFormat="1" ht="16.5" customHeight="1">
      <c r="A124" s="63"/>
      <c r="B124" s="63"/>
    </row>
    <row r="125" spans="1:2" s="61" customFormat="1" ht="16.5" customHeight="1">
      <c r="A125" s="63"/>
      <c r="B125" s="63"/>
    </row>
    <row r="126" spans="1:2" s="61" customFormat="1" ht="16.5" customHeight="1">
      <c r="A126" s="63"/>
      <c r="B126" s="63"/>
    </row>
    <row r="127" s="61" customFormat="1" ht="16.5" customHeight="1"/>
    <row r="128" s="61" customFormat="1" ht="16.5" customHeight="1"/>
    <row r="129" s="61" customFormat="1" ht="16.5" customHeight="1"/>
    <row r="130" s="61" customFormat="1" ht="16.5" customHeight="1"/>
    <row r="131" s="61" customFormat="1" ht="16.5" customHeight="1"/>
    <row r="132" s="61" customFormat="1" ht="16.5" customHeight="1"/>
    <row r="133" s="61" customFormat="1" ht="16.5" customHeight="1"/>
    <row r="134" s="61" customFormat="1" ht="16.5" customHeight="1"/>
    <row r="135" s="61" customFormat="1" ht="16.5" customHeight="1"/>
    <row r="136" s="61" customFormat="1" ht="16.5" customHeight="1"/>
    <row r="137" s="61" customFormat="1" ht="16.5" customHeight="1"/>
    <row r="138" s="61" customFormat="1" ht="16.5" customHeight="1"/>
    <row r="139" s="61" customFormat="1" ht="16.5" customHeight="1"/>
    <row r="140" s="61" customFormat="1" ht="16.5" customHeight="1"/>
    <row r="141" s="61" customFormat="1" ht="16.5" customHeight="1"/>
    <row r="142" s="61" customFormat="1" ht="16.5" customHeight="1"/>
    <row r="143" s="61" customFormat="1" ht="16.5" customHeight="1"/>
    <row r="144" s="61" customFormat="1" ht="16.5" customHeight="1"/>
    <row r="145" s="61" customFormat="1" ht="16.5" customHeight="1"/>
    <row r="146" s="61" customFormat="1" ht="16.5" customHeight="1"/>
    <row r="147" s="61" customFormat="1" ht="16.5" customHeight="1"/>
    <row r="148" s="61" customFormat="1" ht="16.5" customHeight="1"/>
    <row r="149" s="61" customFormat="1" ht="16.5" customHeight="1"/>
    <row r="150" s="61" customFormat="1" ht="16.5" customHeight="1"/>
    <row r="151" s="61" customFormat="1" ht="16.5" customHeight="1"/>
    <row r="152" s="61" customFormat="1" ht="16.5" customHeight="1"/>
    <row r="153" s="61" customFormat="1" ht="16.5" customHeight="1"/>
    <row r="154" s="61" customFormat="1" ht="16.5" customHeight="1"/>
    <row r="155" s="61" customFormat="1" ht="16.5" customHeight="1"/>
    <row r="156" s="61" customFormat="1" ht="16.5" customHeight="1"/>
    <row r="157" s="61" customFormat="1" ht="16.5" customHeight="1"/>
    <row r="158" s="61" customFormat="1" ht="16.5" customHeight="1"/>
    <row r="159" s="61" customFormat="1" ht="16.5" customHeight="1"/>
    <row r="160" s="61" customFormat="1" ht="16.5" customHeight="1"/>
    <row r="161" s="61" customFormat="1" ht="16.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</sheetData>
  <mergeCells count="6">
    <mergeCell ref="A1:G1"/>
    <mergeCell ref="A3:A5"/>
    <mergeCell ref="B3:B5"/>
    <mergeCell ref="C3:E4"/>
    <mergeCell ref="F3:F4"/>
    <mergeCell ref="G3:G5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pane xSplit="1" ySplit="5" topLeftCell="B6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A1" sqref="A1:I1"/>
    </sheetView>
  </sheetViews>
  <sheetFormatPr defaultColWidth="9.140625" defaultRowHeight="12"/>
  <cols>
    <col min="1" max="1" width="14.57421875" style="6" customWidth="1"/>
    <col min="2" max="2" width="13.28125" style="6" customWidth="1"/>
    <col min="3" max="15" width="9.421875" style="6" customWidth="1"/>
    <col min="16" max="16384" width="9.140625" style="6" customWidth="1"/>
  </cols>
  <sheetData>
    <row r="1" spans="1:9" s="18" customFormat="1" ht="15" customHeight="1">
      <c r="A1" s="486" t="s">
        <v>249</v>
      </c>
      <c r="B1" s="486"/>
      <c r="C1" s="486"/>
      <c r="D1" s="486"/>
      <c r="E1" s="486"/>
      <c r="F1" s="486"/>
      <c r="G1" s="486"/>
      <c r="H1" s="486"/>
      <c r="I1" s="486"/>
    </row>
    <row r="2" spans="1:9" ht="11.25" customHeight="1" thickBot="1">
      <c r="A2" s="158"/>
      <c r="B2" s="159"/>
      <c r="C2" s="159"/>
      <c r="D2" s="102"/>
      <c r="E2" s="103"/>
      <c r="F2" s="159"/>
      <c r="G2" s="159"/>
      <c r="H2" s="95"/>
      <c r="I2" s="45" t="s">
        <v>231</v>
      </c>
    </row>
    <row r="3" spans="1:9" ht="12.75" thickTop="1">
      <c r="A3" s="460" t="s">
        <v>232</v>
      </c>
      <c r="B3" s="460" t="s">
        <v>233</v>
      </c>
      <c r="C3" s="36" t="s">
        <v>234</v>
      </c>
      <c r="D3" s="466" t="s">
        <v>235</v>
      </c>
      <c r="E3" s="485"/>
      <c r="F3" s="492"/>
      <c r="G3" s="450" t="s">
        <v>236</v>
      </c>
      <c r="H3" s="441"/>
      <c r="I3" s="441"/>
    </row>
    <row r="4" spans="1:9" ht="12">
      <c r="A4" s="437"/>
      <c r="B4" s="437"/>
      <c r="C4" s="104" t="s">
        <v>237</v>
      </c>
      <c r="D4" s="458" t="s">
        <v>238</v>
      </c>
      <c r="E4" s="458" t="s">
        <v>239</v>
      </c>
      <c r="F4" s="458" t="s">
        <v>240</v>
      </c>
      <c r="G4" s="458" t="s">
        <v>241</v>
      </c>
      <c r="H4" s="458" t="s">
        <v>242</v>
      </c>
      <c r="I4" s="33" t="s">
        <v>240</v>
      </c>
    </row>
    <row r="5" spans="1:9" ht="12" customHeight="1">
      <c r="A5" s="438"/>
      <c r="B5" s="438"/>
      <c r="C5" s="106" t="s">
        <v>243</v>
      </c>
      <c r="D5" s="459"/>
      <c r="E5" s="459"/>
      <c r="F5" s="459"/>
      <c r="G5" s="459"/>
      <c r="H5" s="459"/>
      <c r="I5" s="105" t="s">
        <v>244</v>
      </c>
    </row>
    <row r="6" spans="1:9" ht="14.25" customHeight="1">
      <c r="A6" s="195" t="s">
        <v>245</v>
      </c>
      <c r="B6" s="51">
        <v>728266</v>
      </c>
      <c r="C6" s="71">
        <v>18.2</v>
      </c>
      <c r="D6" s="56">
        <v>35.6</v>
      </c>
      <c r="E6" s="56">
        <v>17.2</v>
      </c>
      <c r="F6" s="56">
        <v>18.4</v>
      </c>
      <c r="G6" s="172">
        <v>90681</v>
      </c>
      <c r="H6" s="50">
        <v>101202</v>
      </c>
      <c r="I6" s="73">
        <v>14.4</v>
      </c>
    </row>
    <row r="7" spans="1:9" ht="14.25" customHeight="1">
      <c r="A7" s="68">
        <v>3</v>
      </c>
      <c r="B7" s="51">
        <v>757029</v>
      </c>
      <c r="C7" s="71">
        <v>16.9</v>
      </c>
      <c r="D7" s="56">
        <v>35.1</v>
      </c>
      <c r="E7" s="56">
        <v>16.9</v>
      </c>
      <c r="F7" s="56">
        <v>18.2</v>
      </c>
      <c r="G7" s="51">
        <v>101902</v>
      </c>
      <c r="H7" s="48">
        <v>109644</v>
      </c>
      <c r="I7" s="74">
        <v>10.2</v>
      </c>
    </row>
    <row r="8" spans="1:9" ht="14.25" customHeight="1">
      <c r="A8" s="68">
        <v>5</v>
      </c>
      <c r="B8" s="51">
        <v>760467</v>
      </c>
      <c r="C8" s="71">
        <v>-14.5</v>
      </c>
      <c r="D8" s="56">
        <v>34.7</v>
      </c>
      <c r="E8" s="56">
        <v>16.7</v>
      </c>
      <c r="F8" s="56">
        <v>18</v>
      </c>
      <c r="G8" s="51">
        <v>114505</v>
      </c>
      <c r="H8" s="48">
        <v>124191</v>
      </c>
      <c r="I8" s="74">
        <v>12.7</v>
      </c>
    </row>
    <row r="9" spans="1:9" ht="14.25" customHeight="1">
      <c r="A9" s="68">
        <v>7</v>
      </c>
      <c r="B9" s="51">
        <v>817341</v>
      </c>
      <c r="C9" s="71">
        <v>18.3</v>
      </c>
      <c r="D9" s="56">
        <v>35.2</v>
      </c>
      <c r="E9" s="56">
        <v>16.7</v>
      </c>
      <c r="F9" s="56">
        <v>18.5</v>
      </c>
      <c r="G9" s="51">
        <v>128997</v>
      </c>
      <c r="H9" s="48">
        <v>142980</v>
      </c>
      <c r="I9" s="74">
        <v>17.1</v>
      </c>
    </row>
    <row r="10" spans="1:9" ht="14.25" customHeight="1">
      <c r="A10" s="68">
        <v>10</v>
      </c>
      <c r="B10" s="51">
        <v>824431</v>
      </c>
      <c r="C10" s="71">
        <v>-23.2</v>
      </c>
      <c r="D10" s="56">
        <v>35.9</v>
      </c>
      <c r="E10" s="56">
        <v>16.4</v>
      </c>
      <c r="F10" s="56">
        <v>19.5</v>
      </c>
      <c r="G10" s="51">
        <v>165895</v>
      </c>
      <c r="H10" s="48">
        <v>171489</v>
      </c>
      <c r="I10" s="74">
        <v>6.8</v>
      </c>
    </row>
    <row r="11" spans="1:9" ht="14.25" customHeight="1">
      <c r="A11" s="68">
        <v>15</v>
      </c>
      <c r="B11" s="51">
        <v>840357</v>
      </c>
      <c r="C11" s="71">
        <v>-39.4</v>
      </c>
      <c r="D11" s="56">
        <v>34</v>
      </c>
      <c r="E11" s="56">
        <v>17.1</v>
      </c>
      <c r="F11" s="56">
        <v>16.9</v>
      </c>
      <c r="G11" s="51">
        <v>141057</v>
      </c>
      <c r="H11" s="48">
        <v>97901</v>
      </c>
      <c r="I11" s="74">
        <v>-51.4</v>
      </c>
    </row>
    <row r="12" spans="1:9" ht="14.25" customHeight="1">
      <c r="A12" s="68">
        <v>17</v>
      </c>
      <c r="B12" s="51">
        <v>873250</v>
      </c>
      <c r="C12" s="71">
        <v>10.7</v>
      </c>
      <c r="D12" s="56">
        <v>35.3</v>
      </c>
      <c r="E12" s="56">
        <v>18.3</v>
      </c>
      <c r="F12" s="56">
        <v>17</v>
      </c>
      <c r="G12" s="51">
        <v>157524</v>
      </c>
      <c r="H12" s="48">
        <v>108597</v>
      </c>
      <c r="I12" s="74">
        <v>-56</v>
      </c>
    </row>
    <row r="13" spans="1:9" ht="14.25" customHeight="1">
      <c r="A13" s="68">
        <v>22</v>
      </c>
      <c r="B13" s="51">
        <v>1025689</v>
      </c>
      <c r="C13" s="71">
        <v>71.1</v>
      </c>
      <c r="D13" s="56">
        <v>38.1</v>
      </c>
      <c r="E13" s="56">
        <v>15.2</v>
      </c>
      <c r="F13" s="56">
        <v>22.9</v>
      </c>
      <c r="G13" s="51" t="s">
        <v>246</v>
      </c>
      <c r="H13" s="51" t="s">
        <v>246</v>
      </c>
      <c r="I13" s="51" t="s">
        <v>246</v>
      </c>
    </row>
    <row r="14" spans="1:9" ht="14.25" customHeight="1">
      <c r="A14" s="68">
        <v>25</v>
      </c>
      <c r="B14" s="51">
        <v>1091427</v>
      </c>
      <c r="C14" s="71">
        <v>11.5</v>
      </c>
      <c r="D14" s="56">
        <v>32.3</v>
      </c>
      <c r="E14" s="56">
        <v>11.6</v>
      </c>
      <c r="F14" s="56">
        <v>20.7</v>
      </c>
      <c r="G14" s="51">
        <v>113557</v>
      </c>
      <c r="H14" s="48">
        <v>97687</v>
      </c>
      <c r="I14" s="74">
        <v>-14.5</v>
      </c>
    </row>
    <row r="15" spans="1:9" ht="14.25" customHeight="1">
      <c r="A15" s="68">
        <v>30</v>
      </c>
      <c r="B15" s="51">
        <v>1139384</v>
      </c>
      <c r="C15" s="71">
        <v>16.9</v>
      </c>
      <c r="D15" s="56">
        <v>23.7</v>
      </c>
      <c r="E15" s="56">
        <v>8.3</v>
      </c>
      <c r="F15" s="56">
        <v>15.4</v>
      </c>
      <c r="G15" s="51">
        <v>82652</v>
      </c>
      <c r="H15" s="48">
        <v>77745</v>
      </c>
      <c r="I15" s="74">
        <v>-4.3</v>
      </c>
    </row>
    <row r="16" spans="1:9" ht="14.25" customHeight="1">
      <c r="A16" s="68">
        <v>32</v>
      </c>
      <c r="B16" s="51">
        <v>1136310</v>
      </c>
      <c r="C16" s="71">
        <v>-2.5</v>
      </c>
      <c r="D16" s="56">
        <v>20.9</v>
      </c>
      <c r="E16" s="56">
        <v>8.7</v>
      </c>
      <c r="F16" s="56">
        <v>12.2</v>
      </c>
      <c r="G16" s="51">
        <v>80291</v>
      </c>
      <c r="H16" s="48">
        <v>63797</v>
      </c>
      <c r="I16" s="74">
        <v>-14.5</v>
      </c>
    </row>
    <row r="17" spans="1:9" ht="14.25" customHeight="1">
      <c r="A17" s="68">
        <v>35</v>
      </c>
      <c r="B17" s="51">
        <v>1134590</v>
      </c>
      <c r="C17" s="71">
        <v>-6.7</v>
      </c>
      <c r="D17" s="56">
        <v>18.9</v>
      </c>
      <c r="E17" s="56">
        <v>7.5</v>
      </c>
      <c r="F17" s="56">
        <v>11.4</v>
      </c>
      <c r="G17" s="51">
        <v>79033</v>
      </c>
      <c r="H17" s="48">
        <v>61371</v>
      </c>
      <c r="I17" s="74">
        <v>-15.6</v>
      </c>
    </row>
    <row r="18" spans="1:9" ht="14.25" customHeight="1">
      <c r="A18" s="68">
        <v>38</v>
      </c>
      <c r="B18" s="51">
        <v>1106564</v>
      </c>
      <c r="C18" s="71">
        <v>-8.2</v>
      </c>
      <c r="D18" s="56">
        <v>17.3</v>
      </c>
      <c r="E18" s="56">
        <v>7.6</v>
      </c>
      <c r="F18" s="56">
        <v>9.7</v>
      </c>
      <c r="G18" s="51">
        <v>89416</v>
      </c>
      <c r="H18" s="48">
        <v>70397</v>
      </c>
      <c r="I18" s="74">
        <v>-17.2</v>
      </c>
    </row>
    <row r="19" spans="1:9" ht="14.25" customHeight="1">
      <c r="A19" s="3">
        <v>40</v>
      </c>
      <c r="B19" s="51">
        <v>1080692</v>
      </c>
      <c r="C19" s="71">
        <v>-16.8</v>
      </c>
      <c r="D19" s="56">
        <v>17.1</v>
      </c>
      <c r="E19" s="56">
        <v>8.1</v>
      </c>
      <c r="F19" s="56">
        <v>9</v>
      </c>
      <c r="G19" s="51">
        <v>93016</v>
      </c>
      <c r="H19" s="48">
        <v>81515</v>
      </c>
      <c r="I19" s="74">
        <v>-10.6</v>
      </c>
    </row>
    <row r="20" spans="1:9" ht="14.25" customHeight="1">
      <c r="A20" s="3">
        <v>41</v>
      </c>
      <c r="B20" s="51">
        <v>1076900</v>
      </c>
      <c r="C20" s="71">
        <v>-3.508862839736021</v>
      </c>
      <c r="D20" s="56">
        <v>11</v>
      </c>
      <c r="E20" s="56">
        <v>6.7</v>
      </c>
      <c r="F20" s="56">
        <v>4.3</v>
      </c>
      <c r="G20" s="51">
        <v>85994</v>
      </c>
      <c r="H20" s="48">
        <v>77432</v>
      </c>
      <c r="I20" s="74">
        <v>-8</v>
      </c>
    </row>
    <row r="21" spans="1:9" ht="14.25" customHeight="1" hidden="1">
      <c r="A21" s="3">
        <v>42</v>
      </c>
      <c r="B21" s="51">
        <v>1072768</v>
      </c>
      <c r="C21" s="71">
        <v>-3.83693936298635</v>
      </c>
      <c r="D21" s="56">
        <v>15.2</v>
      </c>
      <c r="E21" s="56">
        <v>6.9</v>
      </c>
      <c r="F21" s="56">
        <v>8.4</v>
      </c>
      <c r="G21" s="51">
        <v>89223</v>
      </c>
      <c r="H21" s="48">
        <v>77662</v>
      </c>
      <c r="I21" s="74">
        <v>-10.8</v>
      </c>
    </row>
    <row r="22" spans="1:9" ht="14.25" customHeight="1" hidden="1">
      <c r="A22" s="3">
        <v>43</v>
      </c>
      <c r="B22" s="51">
        <v>1066831</v>
      </c>
      <c r="C22" s="71">
        <v>-5.534281410332896</v>
      </c>
      <c r="D22" s="56">
        <v>14.8</v>
      </c>
      <c r="E22" s="56">
        <v>7.2</v>
      </c>
      <c r="F22" s="56">
        <v>7.6</v>
      </c>
      <c r="G22" s="51">
        <v>95296</v>
      </c>
      <c r="H22" s="48">
        <v>81972</v>
      </c>
      <c r="I22" s="74">
        <v>-12.5</v>
      </c>
    </row>
    <row r="23" spans="1:9" ht="14.25" customHeight="1" hidden="1">
      <c r="A23" s="68">
        <v>44</v>
      </c>
      <c r="B23" s="51">
        <v>1062214</v>
      </c>
      <c r="C23" s="71">
        <v>-4.327770752818394</v>
      </c>
      <c r="D23" s="56">
        <v>16.4</v>
      </c>
      <c r="E23" s="56">
        <v>7.3</v>
      </c>
      <c r="F23" s="56">
        <v>9.1</v>
      </c>
      <c r="G23" s="51">
        <v>98253</v>
      </c>
      <c r="H23" s="48">
        <v>82328</v>
      </c>
      <c r="I23" s="74">
        <v>-15</v>
      </c>
    </row>
    <row r="24" spans="1:9" ht="14.25" customHeight="1" hidden="1">
      <c r="A24" s="68">
        <v>45</v>
      </c>
      <c r="B24" s="51">
        <v>1051105</v>
      </c>
      <c r="C24" s="71">
        <v>-10.458344552039419</v>
      </c>
      <c r="D24" s="56">
        <v>16.3</v>
      </c>
      <c r="E24" s="56">
        <v>8.1</v>
      </c>
      <c r="F24" s="56">
        <v>8.2</v>
      </c>
      <c r="G24" s="51">
        <v>100779</v>
      </c>
      <c r="H24" s="48">
        <v>82549</v>
      </c>
      <c r="I24" s="74">
        <v>-17.3</v>
      </c>
    </row>
    <row r="25" spans="1:9" ht="14.25" customHeight="1">
      <c r="A25" s="68">
        <v>46</v>
      </c>
      <c r="B25" s="51">
        <v>1047356</v>
      </c>
      <c r="C25" s="71">
        <v>-3.566722639507946</v>
      </c>
      <c r="D25" s="56">
        <v>16.7</v>
      </c>
      <c r="E25" s="56">
        <v>7.7</v>
      </c>
      <c r="F25" s="56">
        <v>8.9</v>
      </c>
      <c r="G25" s="51">
        <v>89154</v>
      </c>
      <c r="H25" s="48">
        <v>78900</v>
      </c>
      <c r="I25" s="74">
        <v>-9.8</v>
      </c>
    </row>
    <row r="26" spans="1:9" ht="14.25" customHeight="1">
      <c r="A26" s="68">
        <v>47</v>
      </c>
      <c r="B26" s="51">
        <v>1049212</v>
      </c>
      <c r="C26" s="71">
        <v>1.7720813171452685</v>
      </c>
      <c r="D26" s="56">
        <v>16.3</v>
      </c>
      <c r="E26" s="56">
        <v>7.3</v>
      </c>
      <c r="F26" s="56">
        <v>9</v>
      </c>
      <c r="G26" s="51">
        <v>84472</v>
      </c>
      <c r="H26" s="48">
        <v>77712</v>
      </c>
      <c r="I26" s="74">
        <v>-6.4</v>
      </c>
    </row>
    <row r="27" spans="1:9" ht="14.25" customHeight="1">
      <c r="A27" s="68">
        <v>48</v>
      </c>
      <c r="B27" s="51">
        <v>1054148</v>
      </c>
      <c r="C27" s="71">
        <v>4.704482983419938</v>
      </c>
      <c r="D27" s="56">
        <v>16.9</v>
      </c>
      <c r="E27" s="56">
        <v>7.7</v>
      </c>
      <c r="F27" s="56">
        <v>9.2</v>
      </c>
      <c r="G27" s="51">
        <v>83670</v>
      </c>
      <c r="H27" s="48">
        <v>81722</v>
      </c>
      <c r="I27" s="74">
        <v>-1.8</v>
      </c>
    </row>
    <row r="28" spans="1:9" ht="14.25" customHeight="1">
      <c r="A28" s="68">
        <v>49</v>
      </c>
      <c r="B28" s="51">
        <v>1065373</v>
      </c>
      <c r="C28" s="71">
        <v>10.648409900697056</v>
      </c>
      <c r="D28" s="56">
        <v>16.9</v>
      </c>
      <c r="E28" s="56">
        <v>7.4</v>
      </c>
      <c r="F28" s="56">
        <v>9.6</v>
      </c>
      <c r="G28" s="51">
        <v>80524</v>
      </c>
      <c r="H28" s="48">
        <v>81878</v>
      </c>
      <c r="I28" s="74">
        <v>1.3</v>
      </c>
    </row>
    <row r="29" spans="1:9" ht="14.25" customHeight="1">
      <c r="A29" s="68">
        <v>50</v>
      </c>
      <c r="B29" s="51">
        <v>1085055</v>
      </c>
      <c r="C29" s="71">
        <v>18.47428083872972</v>
      </c>
      <c r="D29" s="56">
        <v>16.1</v>
      </c>
      <c r="E29" s="56">
        <v>7.5</v>
      </c>
      <c r="F29" s="56">
        <v>8.6</v>
      </c>
      <c r="G29" s="51">
        <v>77158</v>
      </c>
      <c r="H29" s="48">
        <v>78237</v>
      </c>
      <c r="I29" s="74">
        <v>1</v>
      </c>
    </row>
    <row r="30" spans="1:9" ht="14.25" customHeight="1">
      <c r="A30" s="68">
        <v>51</v>
      </c>
      <c r="B30" s="51">
        <v>1097628</v>
      </c>
      <c r="C30" s="71">
        <v>11.587431051882163</v>
      </c>
      <c r="D30" s="56">
        <v>16.2</v>
      </c>
      <c r="E30" s="56">
        <v>7.5</v>
      </c>
      <c r="F30" s="56">
        <v>8.8</v>
      </c>
      <c r="G30" s="51">
        <v>72290</v>
      </c>
      <c r="H30" s="48">
        <v>75896</v>
      </c>
      <c r="I30" s="74">
        <v>3.3</v>
      </c>
    </row>
    <row r="31" spans="1:9" ht="14.25" customHeight="1">
      <c r="A31" s="68">
        <v>52</v>
      </c>
      <c r="B31" s="51">
        <v>1111396</v>
      </c>
      <c r="C31" s="71">
        <v>12.543411793430925</v>
      </c>
      <c r="D31" s="56">
        <v>15.9</v>
      </c>
      <c r="E31" s="56">
        <v>7.2</v>
      </c>
      <c r="F31" s="56">
        <v>8.7</v>
      </c>
      <c r="G31" s="51">
        <v>72300</v>
      </c>
      <c r="H31" s="48">
        <v>76410</v>
      </c>
      <c r="I31" s="74">
        <v>3.7</v>
      </c>
    </row>
    <row r="32" spans="1:9" ht="14.25" customHeight="1">
      <c r="A32" s="68">
        <v>53</v>
      </c>
      <c r="B32" s="51">
        <v>1123537</v>
      </c>
      <c r="C32" s="71">
        <v>10.92409906100076</v>
      </c>
      <c r="D32" s="56">
        <v>15.2</v>
      </c>
      <c r="E32" s="56">
        <v>7.1</v>
      </c>
      <c r="F32" s="56">
        <v>8.1</v>
      </c>
      <c r="G32" s="51">
        <v>70470</v>
      </c>
      <c r="H32" s="48">
        <v>73747</v>
      </c>
      <c r="I32" s="74">
        <v>2.9</v>
      </c>
    </row>
    <row r="33" spans="1:9" ht="14.25" customHeight="1">
      <c r="A33" s="68">
        <v>54</v>
      </c>
      <c r="B33" s="51">
        <v>1136623</v>
      </c>
      <c r="C33" s="71">
        <v>11.647146466916531</v>
      </c>
      <c r="D33" s="56">
        <v>15.4</v>
      </c>
      <c r="E33" s="56">
        <v>7</v>
      </c>
      <c r="F33" s="56">
        <v>8.4</v>
      </c>
      <c r="G33" s="51">
        <v>68603</v>
      </c>
      <c r="H33" s="48">
        <v>72158</v>
      </c>
      <c r="I33" s="74">
        <v>3.1</v>
      </c>
    </row>
    <row r="34" spans="1:9" ht="14.25" customHeight="1">
      <c r="A34" s="68">
        <v>55</v>
      </c>
      <c r="B34" s="51">
        <v>1151587</v>
      </c>
      <c r="C34" s="71">
        <v>13.165315148470512</v>
      </c>
      <c r="D34" s="56">
        <v>14.6</v>
      </c>
      <c r="E34" s="56">
        <v>7.2</v>
      </c>
      <c r="F34" s="56">
        <v>7.4</v>
      </c>
      <c r="G34" s="51">
        <v>69005</v>
      </c>
      <c r="H34" s="48">
        <v>70645</v>
      </c>
      <c r="I34" s="74">
        <v>1.4</v>
      </c>
    </row>
    <row r="35" spans="1:9" ht="14.25" customHeight="1">
      <c r="A35" s="68">
        <v>56</v>
      </c>
      <c r="B35" s="51">
        <v>1159054</v>
      </c>
      <c r="C35" s="71">
        <v>6.4840954265722</v>
      </c>
      <c r="D35" s="56">
        <v>14.1</v>
      </c>
      <c r="E35" s="56">
        <v>7.1</v>
      </c>
      <c r="F35" s="56">
        <v>7</v>
      </c>
      <c r="G35" s="51">
        <v>70283</v>
      </c>
      <c r="H35" s="48">
        <v>70322</v>
      </c>
      <c r="I35" s="74">
        <v>0</v>
      </c>
    </row>
    <row r="36" spans="1:9" ht="14.25" customHeight="1">
      <c r="A36" s="68">
        <v>57</v>
      </c>
      <c r="B36" s="51">
        <v>1166257</v>
      </c>
      <c r="C36" s="71">
        <v>6.21455083197159</v>
      </c>
      <c r="D36" s="56">
        <v>14.2</v>
      </c>
      <c r="E36" s="56">
        <v>7.1</v>
      </c>
      <c r="F36" s="56">
        <v>7.1</v>
      </c>
      <c r="G36" s="51">
        <v>71592</v>
      </c>
      <c r="H36" s="48">
        <v>69533</v>
      </c>
      <c r="I36" s="74">
        <v>-1.8</v>
      </c>
    </row>
    <row r="37" spans="1:9" ht="14.25" customHeight="1">
      <c r="A37" s="68">
        <v>58</v>
      </c>
      <c r="B37" s="51">
        <v>1169667</v>
      </c>
      <c r="C37" s="71">
        <v>2.923883843784003</v>
      </c>
      <c r="D37" s="56">
        <v>13.8</v>
      </c>
      <c r="E37" s="56">
        <v>7.4</v>
      </c>
      <c r="F37" s="56">
        <v>6.4</v>
      </c>
      <c r="G37" s="51">
        <v>71157</v>
      </c>
      <c r="H37" s="48">
        <v>66599</v>
      </c>
      <c r="I37" s="74">
        <v>-3.9</v>
      </c>
    </row>
    <row r="38" spans="1:9" ht="14.25" customHeight="1">
      <c r="A38" s="68">
        <v>59</v>
      </c>
      <c r="B38" s="51">
        <v>1172793</v>
      </c>
      <c r="C38" s="71">
        <v>2.672555522212732</v>
      </c>
      <c r="D38" s="56">
        <v>13.7</v>
      </c>
      <c r="E38" s="56">
        <v>7</v>
      </c>
      <c r="F38" s="56">
        <v>6.7</v>
      </c>
      <c r="G38" s="51">
        <v>70273</v>
      </c>
      <c r="H38" s="48">
        <v>66121</v>
      </c>
      <c r="I38" s="74">
        <v>-3.5</v>
      </c>
    </row>
    <row r="39" spans="1:9" ht="14.25" customHeight="1">
      <c r="A39" s="68">
        <v>60</v>
      </c>
      <c r="B39" s="51">
        <v>1175543</v>
      </c>
      <c r="C39" s="71">
        <v>2.344829820778262</v>
      </c>
      <c r="D39" s="56">
        <v>13</v>
      </c>
      <c r="E39" s="56">
        <v>7.1</v>
      </c>
      <c r="F39" s="56">
        <v>5.9</v>
      </c>
      <c r="G39" s="51">
        <v>68198</v>
      </c>
      <c r="H39" s="48">
        <v>63400</v>
      </c>
      <c r="I39" s="74">
        <v>-4.1</v>
      </c>
    </row>
    <row r="40" spans="1:9" ht="14.25" customHeight="1">
      <c r="A40" s="68">
        <v>61</v>
      </c>
      <c r="B40" s="51">
        <v>1175119</v>
      </c>
      <c r="C40" s="71">
        <v>-0.36068438160067307</v>
      </c>
      <c r="D40" s="56">
        <v>12.5</v>
      </c>
      <c r="E40" s="56">
        <v>7.1</v>
      </c>
      <c r="F40" s="56">
        <v>5.4</v>
      </c>
      <c r="G40" s="51">
        <v>69609</v>
      </c>
      <c r="H40" s="51">
        <v>62632</v>
      </c>
      <c r="I40" s="74">
        <v>-5.9</v>
      </c>
    </row>
    <row r="41" spans="1:9" ht="14.25" customHeight="1">
      <c r="A41" s="68">
        <v>62</v>
      </c>
      <c r="B41" s="51">
        <v>1175619</v>
      </c>
      <c r="C41" s="71">
        <v>0.425488822834113</v>
      </c>
      <c r="D41" s="56">
        <v>12</v>
      </c>
      <c r="E41" s="56">
        <v>7.1</v>
      </c>
      <c r="F41" s="56">
        <v>4.9</v>
      </c>
      <c r="G41" s="51">
        <v>67749</v>
      </c>
      <c r="H41" s="51">
        <v>62707</v>
      </c>
      <c r="I41" s="74">
        <v>-4.3</v>
      </c>
    </row>
    <row r="42" spans="1:9" ht="14.25" customHeight="1">
      <c r="A42" s="3">
        <v>63</v>
      </c>
      <c r="B42" s="51">
        <v>1176065</v>
      </c>
      <c r="C42" s="71">
        <v>0.37937461031167413</v>
      </c>
      <c r="D42" s="56">
        <v>11.6</v>
      </c>
      <c r="E42" s="56">
        <v>7.4</v>
      </c>
      <c r="F42" s="56">
        <v>4.1</v>
      </c>
      <c r="G42" s="51">
        <v>66212</v>
      </c>
      <c r="H42" s="51">
        <v>61570</v>
      </c>
      <c r="I42" s="74">
        <v>-3.9</v>
      </c>
    </row>
    <row r="43" spans="1:9" s="1" customFormat="1" ht="14.25" customHeight="1">
      <c r="A43" s="69" t="s">
        <v>247</v>
      </c>
      <c r="B43" s="51">
        <v>1175288</v>
      </c>
      <c r="C43" s="71">
        <v>-0.6606777686607458</v>
      </c>
      <c r="D43" s="56">
        <v>11</v>
      </c>
      <c r="E43" s="56">
        <v>7.4</v>
      </c>
      <c r="F43" s="56">
        <v>3.7</v>
      </c>
      <c r="G43" s="51">
        <v>67153</v>
      </c>
      <c r="H43" s="51">
        <v>62129</v>
      </c>
      <c r="I43" s="74">
        <v>-4.3</v>
      </c>
    </row>
    <row r="44" spans="1:9" s="1" customFormat="1" ht="14.25" customHeight="1">
      <c r="A44" s="3">
        <v>2</v>
      </c>
      <c r="B44" s="51">
        <v>1168907</v>
      </c>
      <c r="C44" s="71">
        <v>-5.429307539939146</v>
      </c>
      <c r="D44" s="56">
        <v>10.4</v>
      </c>
      <c r="E44" s="56">
        <v>7.6</v>
      </c>
      <c r="F44" s="56">
        <v>2.8</v>
      </c>
      <c r="G44" s="51">
        <v>67280</v>
      </c>
      <c r="H44" s="51">
        <v>62168</v>
      </c>
      <c r="I44" s="74">
        <v>-4.4</v>
      </c>
    </row>
    <row r="45" spans="1:9" s="1" customFormat="1" ht="14.25" customHeight="1">
      <c r="A45" s="3">
        <v>3</v>
      </c>
      <c r="B45" s="51">
        <v>1167154</v>
      </c>
      <c r="C45" s="71">
        <v>-1.499691592231033</v>
      </c>
      <c r="D45" s="56">
        <v>10.4</v>
      </c>
      <c r="E45" s="56">
        <v>7.6</v>
      </c>
      <c r="F45" s="56">
        <v>2.8</v>
      </c>
      <c r="G45" s="51">
        <v>66117</v>
      </c>
      <c r="H45" s="51">
        <v>60877</v>
      </c>
      <c r="I45" s="74">
        <v>-4.5</v>
      </c>
    </row>
    <row r="46" spans="1:9" s="1" customFormat="1" ht="14.25" customHeight="1">
      <c r="A46" s="68">
        <v>4</v>
      </c>
      <c r="B46" s="51">
        <v>1167280</v>
      </c>
      <c r="C46" s="71">
        <v>0.10795490569367881</v>
      </c>
      <c r="D46" s="56">
        <v>10.4</v>
      </c>
      <c r="E46" s="56">
        <v>7.9</v>
      </c>
      <c r="F46" s="56">
        <v>2.5</v>
      </c>
      <c r="G46" s="51">
        <v>65438</v>
      </c>
      <c r="H46" s="51">
        <v>63308</v>
      </c>
      <c r="I46" s="74">
        <v>-1.8</v>
      </c>
    </row>
    <row r="47" spans="1:9" s="1" customFormat="1" ht="14.25" customHeight="1">
      <c r="A47" s="68">
        <v>5</v>
      </c>
      <c r="B47" s="51">
        <v>1169381</v>
      </c>
      <c r="C47" s="71">
        <v>1.7999109039819068</v>
      </c>
      <c r="D47" s="56">
        <v>10.1</v>
      </c>
      <c r="E47" s="56">
        <v>7.9</v>
      </c>
      <c r="F47" s="56">
        <v>2.1</v>
      </c>
      <c r="G47" s="51">
        <v>63778</v>
      </c>
      <c r="H47" s="51">
        <v>63456</v>
      </c>
      <c r="I47" s="74">
        <v>-0.3</v>
      </c>
    </row>
    <row r="48" spans="1:9" s="1" customFormat="1" ht="14.25" customHeight="1">
      <c r="A48" s="68">
        <v>6</v>
      </c>
      <c r="B48" s="51">
        <v>1172775</v>
      </c>
      <c r="C48" s="71">
        <v>2.9023902389383784</v>
      </c>
      <c r="D48" s="56">
        <v>10.4</v>
      </c>
      <c r="E48" s="56">
        <v>7.8</v>
      </c>
      <c r="F48" s="56">
        <v>2.7</v>
      </c>
      <c r="G48" s="51">
        <v>63533</v>
      </c>
      <c r="H48" s="51">
        <v>63843</v>
      </c>
      <c r="I48" s="74">
        <v>0.3</v>
      </c>
    </row>
    <row r="49" spans="1:9" s="1" customFormat="1" ht="14.25" customHeight="1">
      <c r="A49" s="68">
        <v>7</v>
      </c>
      <c r="B49" s="51">
        <v>1175819</v>
      </c>
      <c r="C49" s="71">
        <v>2.5955532817462856</v>
      </c>
      <c r="D49" s="56">
        <v>10.1</v>
      </c>
      <c r="E49" s="56">
        <v>8.4</v>
      </c>
      <c r="F49" s="56">
        <v>1.6</v>
      </c>
      <c r="G49" s="51">
        <v>63119</v>
      </c>
      <c r="H49" s="51">
        <v>62298</v>
      </c>
      <c r="I49" s="74">
        <v>-0.7</v>
      </c>
    </row>
    <row r="50" spans="1:9" s="1" customFormat="1" ht="14.25" customHeight="1">
      <c r="A50" s="68">
        <v>8</v>
      </c>
      <c r="B50" s="51">
        <v>1177407</v>
      </c>
      <c r="C50" s="71">
        <v>1.3505480010103597</v>
      </c>
      <c r="D50" s="56">
        <v>10</v>
      </c>
      <c r="E50" s="56">
        <v>7.9</v>
      </c>
      <c r="F50" s="56">
        <v>2</v>
      </c>
      <c r="G50" s="51">
        <v>62814</v>
      </c>
      <c r="H50" s="51">
        <v>61869</v>
      </c>
      <c r="I50" s="74">
        <v>-0.8</v>
      </c>
    </row>
    <row r="51" spans="1:9" s="1" customFormat="1" ht="14.25" customHeight="1">
      <c r="A51" s="68">
        <v>9</v>
      </c>
      <c r="B51" s="51">
        <v>1176394</v>
      </c>
      <c r="C51" s="71">
        <v>-0.9</v>
      </c>
      <c r="D51" s="56">
        <v>9.8</v>
      </c>
      <c r="E51" s="56">
        <v>8.3</v>
      </c>
      <c r="F51" s="56">
        <v>1.5</v>
      </c>
      <c r="G51" s="51">
        <v>62736</v>
      </c>
      <c r="H51" s="51">
        <v>59751</v>
      </c>
      <c r="I51" s="74">
        <v>-2.5</v>
      </c>
    </row>
    <row r="52" spans="1:9" s="1" customFormat="1" ht="14.25" customHeight="1">
      <c r="A52" s="68">
        <v>10</v>
      </c>
      <c r="B52" s="51">
        <v>1175535</v>
      </c>
      <c r="C52" s="71">
        <v>-0.7</v>
      </c>
      <c r="D52" s="56">
        <v>9.7</v>
      </c>
      <c r="E52" s="56">
        <v>8.4</v>
      </c>
      <c r="F52" s="56">
        <v>1.3</v>
      </c>
      <c r="G52" s="51">
        <v>61102</v>
      </c>
      <c r="H52" s="51">
        <v>58507</v>
      </c>
      <c r="I52" s="71">
        <v>-2.2</v>
      </c>
    </row>
    <row r="53" spans="1:9" s="1" customFormat="1" ht="14.25" customHeight="1">
      <c r="A53" s="68">
        <v>11</v>
      </c>
      <c r="B53" s="51">
        <v>1175006</v>
      </c>
      <c r="C53" s="71">
        <v>-0.5</v>
      </c>
      <c r="D53" s="56">
        <v>9.4</v>
      </c>
      <c r="E53" s="56">
        <v>8.7</v>
      </c>
      <c r="F53" s="56">
        <v>0.7</v>
      </c>
      <c r="G53" s="51">
        <v>59865</v>
      </c>
      <c r="H53" s="51">
        <v>58472</v>
      </c>
      <c r="I53" s="71">
        <v>-1.2</v>
      </c>
    </row>
    <row r="54" spans="1:9" s="1" customFormat="1" ht="14.25" customHeight="1">
      <c r="A54" s="68">
        <v>12</v>
      </c>
      <c r="B54" s="51">
        <v>1170007</v>
      </c>
      <c r="C54" s="71">
        <v>-4.3</v>
      </c>
      <c r="D54" s="56">
        <v>9.5</v>
      </c>
      <c r="E54" s="56">
        <v>8.5</v>
      </c>
      <c r="F54" s="56">
        <v>1</v>
      </c>
      <c r="G54" s="51">
        <v>60555</v>
      </c>
      <c r="H54" s="51">
        <v>57951</v>
      </c>
      <c r="I54" s="71">
        <v>-2.2</v>
      </c>
    </row>
    <row r="55" spans="1:9" s="1" customFormat="1" ht="14.25" customHeight="1">
      <c r="A55" s="3">
        <v>13</v>
      </c>
      <c r="B55" s="411">
        <v>1167904</v>
      </c>
      <c r="C55" s="408">
        <v>-1.8</v>
      </c>
      <c r="D55" s="409">
        <v>9.4</v>
      </c>
      <c r="E55" s="409">
        <v>8.8</v>
      </c>
      <c r="F55" s="409">
        <v>0.7</v>
      </c>
      <c r="G55" s="410">
        <v>60078</v>
      </c>
      <c r="H55" s="410">
        <v>56991</v>
      </c>
      <c r="I55" s="408">
        <v>-2.6</v>
      </c>
    </row>
    <row r="56" spans="1:9" s="15" customFormat="1" ht="14.25" customHeight="1">
      <c r="A56" s="3">
        <v>14</v>
      </c>
      <c r="B56" s="411">
        <v>1165763</v>
      </c>
      <c r="C56" s="408">
        <v>-1.8</v>
      </c>
      <c r="D56" s="409">
        <v>9.2</v>
      </c>
      <c r="E56" s="409">
        <v>8.7</v>
      </c>
      <c r="F56" s="409">
        <v>0.5</v>
      </c>
      <c r="G56" s="410">
        <v>59654</v>
      </c>
      <c r="H56" s="410">
        <v>56554</v>
      </c>
      <c r="I56" s="408">
        <v>-2.7</v>
      </c>
    </row>
    <row r="57" spans="1:9" s="1" customFormat="1" ht="15" customHeight="1">
      <c r="A57" s="412">
        <v>15</v>
      </c>
      <c r="B57" s="413">
        <v>1163489</v>
      </c>
      <c r="C57" s="414">
        <v>-3.8</v>
      </c>
      <c r="D57" s="415">
        <v>8.8</v>
      </c>
      <c r="E57" s="415">
        <v>9.2</v>
      </c>
      <c r="F57" s="414">
        <v>-0.4</v>
      </c>
      <c r="G57" s="416">
        <v>57524</v>
      </c>
      <c r="H57" s="416">
        <v>55679</v>
      </c>
      <c r="I57" s="414">
        <v>-1.6</v>
      </c>
    </row>
    <row r="58" s="1" customFormat="1" ht="16.5" customHeight="1"/>
    <row r="59" s="1" customFormat="1" ht="16.5" customHeight="1"/>
    <row r="60" s="1" customFormat="1" ht="16.5" customHeight="1"/>
    <row r="61" s="1" customFormat="1" ht="16.5" customHeight="1"/>
    <row r="62" s="1" customFormat="1" ht="16.5" customHeight="1"/>
    <row r="63" s="1" customFormat="1" ht="16.5" customHeight="1"/>
    <row r="64" s="1" customFormat="1" ht="16.5" customHeight="1"/>
    <row r="65" s="1" customFormat="1" ht="16.5" customHeight="1"/>
    <row r="66" s="1" customFormat="1" ht="16.5" customHeight="1"/>
    <row r="67" s="1" customFormat="1" ht="16.5" customHeight="1"/>
    <row r="68" s="1" customFormat="1" ht="16.5" customHeight="1"/>
    <row r="69" s="1" customFormat="1" ht="16.5" customHeight="1"/>
    <row r="70" s="1" customFormat="1" ht="16.5" customHeight="1"/>
    <row r="71" s="1" customFormat="1" ht="16.5" customHeight="1"/>
    <row r="72" s="1" customFormat="1" ht="16.5" customHeight="1"/>
    <row r="73" s="1" customFormat="1" ht="16.5" customHeight="1"/>
    <row r="74" s="1" customFormat="1" ht="16.5" customHeight="1"/>
    <row r="75" s="1" customFormat="1" ht="16.5" customHeight="1"/>
    <row r="76" s="1" customFormat="1" ht="16.5" customHeight="1"/>
    <row r="77" s="1" customFormat="1" ht="16.5" customHeight="1"/>
    <row r="78" s="1" customFormat="1" ht="16.5" customHeight="1"/>
    <row r="79" s="1" customFormat="1" ht="16.5" customHeight="1"/>
    <row r="80" s="1" customFormat="1" ht="16.5" customHeight="1"/>
    <row r="81" s="1" customFormat="1" ht="16.5" customHeight="1"/>
    <row r="82" s="1" customFormat="1" ht="16.5" customHeight="1"/>
    <row r="83" s="1" customFormat="1" ht="16.5" customHeight="1"/>
    <row r="84" s="1" customFormat="1" ht="16.5" customHeight="1"/>
    <row r="85" s="1" customFormat="1" ht="16.5" customHeight="1"/>
    <row r="86" s="1" customFormat="1" ht="16.5" customHeight="1"/>
    <row r="87" s="1" customFormat="1" ht="16.5" customHeight="1"/>
    <row r="88" s="1" customFormat="1" ht="16.5" customHeight="1"/>
    <row r="89" s="1" customFormat="1" ht="16.5" customHeight="1"/>
    <row r="90" s="1" customFormat="1" ht="16.5" customHeight="1"/>
    <row r="91" s="1" customFormat="1" ht="16.5" customHeight="1"/>
    <row r="92" s="1" customFormat="1" ht="16.5" customHeight="1"/>
    <row r="93" s="1" customFormat="1" ht="16.5" customHeight="1"/>
    <row r="94" s="1" customFormat="1" ht="16.5" customHeight="1"/>
    <row r="95" s="1" customFormat="1" ht="16.5" customHeight="1"/>
    <row r="96" s="1" customFormat="1" ht="16.5" customHeight="1"/>
    <row r="97" s="1" customFormat="1" ht="16.5" customHeight="1"/>
    <row r="98" s="1" customFormat="1" ht="16.5" customHeight="1"/>
    <row r="99" s="1" customFormat="1" ht="16.5" customHeight="1"/>
    <row r="100" s="1" customFormat="1" ht="16.5" customHeight="1"/>
    <row r="101" s="1" customFormat="1" ht="16.5" customHeight="1"/>
    <row r="102" s="1" customFormat="1" ht="16.5" customHeight="1"/>
    <row r="103" s="1" customFormat="1" ht="16.5" customHeight="1"/>
    <row r="104" s="1" customFormat="1" ht="16.5" customHeight="1"/>
    <row r="105" s="1" customFormat="1" ht="16.5" customHeight="1"/>
    <row r="106" s="1" customFormat="1" ht="16.5" customHeight="1"/>
    <row r="107" s="1" customFormat="1" ht="16.5" customHeight="1"/>
    <row r="108" s="1" customFormat="1" ht="16.5" customHeight="1"/>
    <row r="109" s="1" customFormat="1" ht="16.5" customHeight="1"/>
    <row r="110" s="1" customFormat="1" ht="16.5" customHeight="1"/>
    <row r="111" s="1" customFormat="1" ht="16.5" customHeight="1"/>
    <row r="112" s="1" customFormat="1" ht="16.5" customHeight="1"/>
    <row r="113" s="1" customFormat="1" ht="16.5" customHeight="1"/>
    <row r="114" s="1" customFormat="1" ht="16.5" customHeight="1"/>
    <row r="115" s="1" customFormat="1" ht="16.5" customHeight="1"/>
    <row r="116" s="1" customFormat="1" ht="16.5" customHeight="1"/>
    <row r="117" s="1" customFormat="1" ht="16.5" customHeight="1"/>
    <row r="118" s="1" customFormat="1" ht="16.5" customHeight="1"/>
    <row r="119" s="1" customFormat="1" ht="16.5" customHeight="1"/>
    <row r="120" s="1" customFormat="1" ht="16.5" customHeight="1"/>
    <row r="121" s="1" customFormat="1" ht="16.5" customHeight="1"/>
    <row r="122" s="1" customFormat="1" ht="16.5" customHeight="1"/>
    <row r="123" s="1" customFormat="1" ht="16.5" customHeight="1"/>
    <row r="124" s="1" customFormat="1" ht="16.5" customHeight="1"/>
    <row r="125" s="1" customFormat="1" ht="16.5" customHeight="1"/>
    <row r="126" s="1" customFormat="1" ht="16.5" customHeight="1"/>
    <row r="127" s="1" customFormat="1" ht="16.5" customHeight="1"/>
    <row r="128" s="1" customFormat="1" ht="16.5" customHeight="1"/>
    <row r="129" s="1" customFormat="1" ht="16.5" customHeight="1"/>
    <row r="130" s="1" customFormat="1" ht="16.5" customHeight="1"/>
    <row r="131" s="1" customFormat="1" ht="16.5" customHeight="1"/>
    <row r="132" s="1" customFormat="1" ht="16.5" customHeight="1"/>
    <row r="133" s="1" customFormat="1" ht="16.5" customHeight="1"/>
    <row r="134" s="1" customFormat="1" ht="16.5" customHeight="1"/>
    <row r="135" s="1" customFormat="1" ht="16.5" customHeight="1"/>
    <row r="136" s="1" customFormat="1" ht="16.5" customHeight="1"/>
    <row r="137" s="1" customFormat="1" ht="16.5" customHeight="1"/>
    <row r="138" s="1" customFormat="1" ht="16.5" customHeight="1"/>
    <row r="139" s="1" customFormat="1" ht="16.5" customHeight="1"/>
    <row r="140" s="1" customFormat="1" ht="16.5" customHeight="1"/>
    <row r="141" s="1" customFormat="1" ht="16.5" customHeight="1"/>
    <row r="142" s="1" customFormat="1" ht="16.5" customHeight="1"/>
    <row r="143" s="1" customFormat="1" ht="16.5" customHeight="1"/>
    <row r="144" s="1" customFormat="1" ht="16.5" customHeight="1"/>
    <row r="145" s="1" customFormat="1" ht="16.5" customHeight="1"/>
    <row r="146" s="1" customFormat="1" ht="16.5" customHeight="1"/>
    <row r="147" s="1" customFormat="1" ht="16.5" customHeight="1"/>
    <row r="148" s="1" customFormat="1" ht="16.5" customHeight="1"/>
    <row r="149" s="1" customFormat="1" ht="16.5" customHeight="1"/>
    <row r="150" s="1" customFormat="1" ht="16.5" customHeight="1"/>
    <row r="151" s="1" customFormat="1" ht="16.5" customHeight="1"/>
    <row r="152" s="1" customFormat="1" ht="16.5" customHeight="1"/>
    <row r="153" s="1" customFormat="1" ht="16.5" customHeight="1"/>
    <row r="154" s="1" customFormat="1" ht="16.5" customHeight="1"/>
    <row r="155" s="1" customFormat="1" ht="16.5" customHeight="1"/>
    <row r="156" s="1" customFormat="1" ht="16.5" customHeight="1"/>
    <row r="157" s="1" customFormat="1" ht="16.5" customHeight="1"/>
    <row r="158" s="1" customFormat="1" ht="16.5" customHeight="1"/>
    <row r="159" s="1" customFormat="1" ht="16.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</sheetData>
  <mergeCells count="10">
    <mergeCell ref="A1:I1"/>
    <mergeCell ref="G4:G5"/>
    <mergeCell ref="H4:H5"/>
    <mergeCell ref="A3:A5"/>
    <mergeCell ref="B3:B5"/>
    <mergeCell ref="D3:F3"/>
    <mergeCell ref="G3:I3"/>
    <mergeCell ref="D4:D5"/>
    <mergeCell ref="E4:E5"/>
    <mergeCell ref="F4:F5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:T1"/>
    </sheetView>
  </sheetViews>
  <sheetFormatPr defaultColWidth="9.140625" defaultRowHeight="12"/>
  <cols>
    <col min="1" max="1" width="2.57421875" style="6" customWidth="1"/>
    <col min="2" max="2" width="19.28125" style="6" customWidth="1"/>
    <col min="3" max="4" width="1.7109375" style="6" customWidth="1"/>
    <col min="5" max="5" width="7.7109375" style="6" customWidth="1"/>
    <col min="6" max="6" width="6.00390625" style="6" customWidth="1"/>
    <col min="7" max="7" width="7.7109375" style="6" customWidth="1"/>
    <col min="8" max="9" width="1.7109375" style="6" customWidth="1"/>
    <col min="10" max="10" width="6.7109375" style="6" customWidth="1"/>
    <col min="11" max="13" width="4.421875" style="140" customWidth="1"/>
    <col min="14" max="15" width="1.7109375" style="6" customWidth="1"/>
    <col min="16" max="16" width="6.7109375" style="6" customWidth="1"/>
    <col min="17" max="19" width="4.421875" style="140" customWidth="1"/>
    <col min="20" max="20" width="1.7109375" style="6" customWidth="1"/>
    <col min="21" max="21" width="11.00390625" style="6" customWidth="1"/>
    <col min="22" max="22" width="13.28125" style="6" customWidth="1"/>
    <col min="23" max="34" width="9.421875" style="6" customWidth="1"/>
    <col min="35" max="16384" width="9.140625" style="6" customWidth="1"/>
  </cols>
  <sheetData>
    <row r="1" spans="1:20" s="18" customFormat="1" ht="15" customHeight="1">
      <c r="A1" s="493" t="s">
        <v>822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</row>
    <row r="2" spans="2:21" ht="11.25" customHeight="1" thickBot="1">
      <c r="B2" s="26"/>
      <c r="C2" s="26"/>
      <c r="D2" s="26"/>
      <c r="E2" s="26"/>
      <c r="F2" s="26"/>
      <c r="G2" s="26"/>
      <c r="H2" s="27"/>
      <c r="I2" s="27"/>
      <c r="J2" s="27"/>
      <c r="K2" s="142"/>
      <c r="L2" s="142"/>
      <c r="M2" s="142"/>
      <c r="N2" s="27"/>
      <c r="O2" s="27"/>
      <c r="P2" s="27"/>
      <c r="Q2" s="142"/>
      <c r="R2" s="142"/>
      <c r="S2" s="142"/>
      <c r="T2" s="152" t="s">
        <v>841</v>
      </c>
      <c r="U2" s="76"/>
    </row>
    <row r="3" spans="1:21" ht="21.75" customHeight="1" thickTop="1">
      <c r="A3" s="75"/>
      <c r="B3" s="31" t="s">
        <v>164</v>
      </c>
      <c r="C3" s="46"/>
      <c r="D3" s="31"/>
      <c r="E3" s="451" t="s">
        <v>165</v>
      </c>
      <c r="F3" s="451"/>
      <c r="G3" s="451"/>
      <c r="H3" s="46"/>
      <c r="I3" s="30"/>
      <c r="J3" s="494" t="s">
        <v>213</v>
      </c>
      <c r="K3" s="494"/>
      <c r="L3" s="494"/>
      <c r="M3" s="494"/>
      <c r="N3" s="85"/>
      <c r="O3" s="32"/>
      <c r="P3" s="494" t="s">
        <v>65</v>
      </c>
      <c r="Q3" s="494"/>
      <c r="R3" s="494"/>
      <c r="S3" s="494"/>
      <c r="T3" s="31"/>
      <c r="U3" s="2"/>
    </row>
    <row r="4" spans="2:22" ht="21" customHeight="1">
      <c r="B4" s="12" t="s">
        <v>167</v>
      </c>
      <c r="C4" s="67"/>
      <c r="D4" s="77"/>
      <c r="E4" s="8" t="s">
        <v>343</v>
      </c>
      <c r="F4" s="8"/>
      <c r="G4" s="8" t="s">
        <v>364</v>
      </c>
      <c r="H4" s="71"/>
      <c r="I4" s="11"/>
      <c r="J4" s="20" t="s">
        <v>178</v>
      </c>
      <c r="K4" s="140" t="s">
        <v>180</v>
      </c>
      <c r="L4" s="140" t="s">
        <v>194</v>
      </c>
      <c r="M4" s="140" t="s">
        <v>201</v>
      </c>
      <c r="N4" s="56"/>
      <c r="O4" s="56"/>
      <c r="P4" s="20" t="s">
        <v>178</v>
      </c>
      <c r="Q4" s="140" t="s">
        <v>180</v>
      </c>
      <c r="R4" s="140" t="s">
        <v>273</v>
      </c>
      <c r="S4" s="140" t="s">
        <v>274</v>
      </c>
      <c r="T4" s="48"/>
      <c r="U4" s="74"/>
      <c r="V4" s="74"/>
    </row>
    <row r="5" spans="2:22" ht="21" customHeight="1">
      <c r="B5" s="12">
        <v>1</v>
      </c>
      <c r="C5" s="12"/>
      <c r="D5" s="7"/>
      <c r="E5" s="8" t="s">
        <v>344</v>
      </c>
      <c r="F5" s="8"/>
      <c r="G5" s="8" t="s">
        <v>365</v>
      </c>
      <c r="H5" s="71"/>
      <c r="I5" s="35"/>
      <c r="J5" s="146"/>
      <c r="K5" s="143" t="s">
        <v>181</v>
      </c>
      <c r="L5" s="143" t="s">
        <v>195</v>
      </c>
      <c r="M5" s="143" t="s">
        <v>202</v>
      </c>
      <c r="N5" s="56"/>
      <c r="O5" s="56"/>
      <c r="P5" s="146" t="s">
        <v>179</v>
      </c>
      <c r="Q5" s="143" t="s">
        <v>182</v>
      </c>
      <c r="R5" s="143" t="s">
        <v>183</v>
      </c>
      <c r="S5" s="143" t="s">
        <v>207</v>
      </c>
      <c r="T5" s="48"/>
      <c r="U5" s="74"/>
      <c r="V5" s="74"/>
    </row>
    <row r="6" spans="2:22" ht="21" customHeight="1">
      <c r="B6" s="12" t="s">
        <v>916</v>
      </c>
      <c r="C6" s="12"/>
      <c r="D6" s="7"/>
      <c r="E6" s="8" t="s">
        <v>345</v>
      </c>
      <c r="F6" s="8"/>
      <c r="G6" s="8" t="s">
        <v>366</v>
      </c>
      <c r="H6" s="71"/>
      <c r="I6" s="35"/>
      <c r="J6" s="146" t="s">
        <v>179</v>
      </c>
      <c r="K6" s="143" t="s">
        <v>182</v>
      </c>
      <c r="L6" s="143" t="s">
        <v>184</v>
      </c>
      <c r="M6" s="143" t="s">
        <v>203</v>
      </c>
      <c r="N6" s="56"/>
      <c r="O6" s="56"/>
      <c r="P6" s="146"/>
      <c r="Q6" s="143" t="s">
        <v>183</v>
      </c>
      <c r="R6" s="143" t="s">
        <v>182</v>
      </c>
      <c r="S6" s="143" t="s">
        <v>204</v>
      </c>
      <c r="T6" s="48"/>
      <c r="U6" s="74"/>
      <c r="V6" s="74"/>
    </row>
    <row r="7" spans="2:22" ht="21" customHeight="1">
      <c r="B7" s="12" t="s">
        <v>168</v>
      </c>
      <c r="C7" s="12"/>
      <c r="D7" s="7"/>
      <c r="E7" s="8" t="s">
        <v>346</v>
      </c>
      <c r="F7" s="8"/>
      <c r="G7" s="8" t="s">
        <v>367</v>
      </c>
      <c r="H7" s="71"/>
      <c r="I7" s="35"/>
      <c r="J7" s="146"/>
      <c r="K7" s="143" t="s">
        <v>183</v>
      </c>
      <c r="L7" s="143" t="s">
        <v>182</v>
      </c>
      <c r="M7" s="143" t="s">
        <v>204</v>
      </c>
      <c r="N7" s="56"/>
      <c r="O7" s="56"/>
      <c r="P7" s="146"/>
      <c r="Q7" s="143" t="s">
        <v>183</v>
      </c>
      <c r="R7" s="143" t="s">
        <v>196</v>
      </c>
      <c r="S7" s="143" t="s">
        <v>205</v>
      </c>
      <c r="T7" s="48"/>
      <c r="U7" s="74"/>
      <c r="V7" s="74"/>
    </row>
    <row r="8" spans="2:22" ht="21" customHeight="1">
      <c r="B8" s="12">
        <v>4</v>
      </c>
      <c r="C8" s="12"/>
      <c r="D8" s="7"/>
      <c r="E8" s="8" t="s">
        <v>347</v>
      </c>
      <c r="F8" s="8"/>
      <c r="G8" s="8" t="s">
        <v>368</v>
      </c>
      <c r="H8" s="71"/>
      <c r="I8" s="35"/>
      <c r="J8" s="146"/>
      <c r="K8" s="143" t="s">
        <v>183</v>
      </c>
      <c r="L8" s="143" t="s">
        <v>196</v>
      </c>
      <c r="M8" s="143" t="s">
        <v>205</v>
      </c>
      <c r="N8" s="56"/>
      <c r="O8" s="56"/>
      <c r="P8" s="146"/>
      <c r="Q8" s="143" t="s">
        <v>184</v>
      </c>
      <c r="R8" s="143" t="s">
        <v>197</v>
      </c>
      <c r="S8" s="143" t="s">
        <v>206</v>
      </c>
      <c r="T8" s="48"/>
      <c r="U8" s="74"/>
      <c r="V8" s="74"/>
    </row>
    <row r="9" spans="2:22" ht="21" customHeight="1">
      <c r="B9" s="12">
        <v>5</v>
      </c>
      <c r="C9" s="12"/>
      <c r="D9" s="7"/>
      <c r="E9" s="8" t="s">
        <v>348</v>
      </c>
      <c r="F9" s="8"/>
      <c r="G9" s="8" t="s">
        <v>369</v>
      </c>
      <c r="H9" s="71"/>
      <c r="I9" s="35"/>
      <c r="J9" s="146"/>
      <c r="K9" s="143" t="s">
        <v>184</v>
      </c>
      <c r="L9" s="143" t="s">
        <v>197</v>
      </c>
      <c r="M9" s="143" t="s">
        <v>206</v>
      </c>
      <c r="N9" s="56"/>
      <c r="O9" s="56"/>
      <c r="P9" s="146"/>
      <c r="Q9" s="143" t="s">
        <v>272</v>
      </c>
      <c r="R9" s="143" t="s">
        <v>184</v>
      </c>
      <c r="S9" s="143" t="s">
        <v>209</v>
      </c>
      <c r="T9" s="48"/>
      <c r="U9" s="74"/>
      <c r="V9" s="74"/>
    </row>
    <row r="10" spans="2:22" ht="21" customHeight="1">
      <c r="B10" s="12">
        <v>6</v>
      </c>
      <c r="C10" s="12"/>
      <c r="D10" s="7"/>
      <c r="E10" s="8" t="s">
        <v>349</v>
      </c>
      <c r="F10" s="8"/>
      <c r="G10" s="8" t="s">
        <v>370</v>
      </c>
      <c r="H10" s="71"/>
      <c r="I10" s="35"/>
      <c r="J10" s="146"/>
      <c r="K10" s="143" t="s">
        <v>185</v>
      </c>
      <c r="L10" s="143" t="s">
        <v>198</v>
      </c>
      <c r="M10" s="143" t="s">
        <v>207</v>
      </c>
      <c r="N10" s="56"/>
      <c r="O10" s="56"/>
      <c r="P10" s="146"/>
      <c r="Q10" s="143" t="s">
        <v>186</v>
      </c>
      <c r="R10" s="143" t="s">
        <v>198</v>
      </c>
      <c r="S10" s="143" t="s">
        <v>203</v>
      </c>
      <c r="T10" s="48"/>
      <c r="U10" s="74"/>
      <c r="V10" s="74"/>
    </row>
    <row r="11" spans="2:22" ht="21" customHeight="1">
      <c r="B11" s="12">
        <v>7</v>
      </c>
      <c r="C11" s="12"/>
      <c r="D11" s="7"/>
      <c r="E11" s="8" t="s">
        <v>350</v>
      </c>
      <c r="F11" s="8"/>
      <c r="G11" s="8" t="s">
        <v>371</v>
      </c>
      <c r="H11" s="71"/>
      <c r="I11" s="35"/>
      <c r="J11" s="146"/>
      <c r="K11" s="143" t="s">
        <v>186</v>
      </c>
      <c r="L11" s="143" t="s">
        <v>182</v>
      </c>
      <c r="M11" s="143" t="s">
        <v>208</v>
      </c>
      <c r="N11" s="56"/>
      <c r="O11" s="56"/>
      <c r="P11" s="146"/>
      <c r="Q11" s="143" t="s">
        <v>186</v>
      </c>
      <c r="R11" s="143" t="s">
        <v>197</v>
      </c>
      <c r="S11" s="143" t="s">
        <v>265</v>
      </c>
      <c r="T11" s="51"/>
      <c r="U11" s="51"/>
      <c r="V11" s="74"/>
    </row>
    <row r="12" spans="2:22" ht="21" customHeight="1">
      <c r="B12" s="12">
        <v>8</v>
      </c>
      <c r="C12" s="12"/>
      <c r="D12" s="7"/>
      <c r="E12" s="8" t="s">
        <v>351</v>
      </c>
      <c r="F12" s="8"/>
      <c r="G12" s="97" t="s">
        <v>372</v>
      </c>
      <c r="H12" s="71"/>
      <c r="I12" s="35"/>
      <c r="J12" s="146"/>
      <c r="K12" s="143" t="s">
        <v>186</v>
      </c>
      <c r="L12" s="143" t="s">
        <v>197</v>
      </c>
      <c r="M12" s="143" t="s">
        <v>209</v>
      </c>
      <c r="N12" s="56"/>
      <c r="O12" s="56"/>
      <c r="P12" s="146"/>
      <c r="Q12" s="143" t="s">
        <v>186</v>
      </c>
      <c r="R12" s="143" t="s">
        <v>184</v>
      </c>
      <c r="S12" s="143" t="s">
        <v>266</v>
      </c>
      <c r="T12" s="48"/>
      <c r="U12" s="74"/>
      <c r="V12" s="74"/>
    </row>
    <row r="13" spans="2:22" ht="21" customHeight="1">
      <c r="B13" s="12">
        <v>9</v>
      </c>
      <c r="C13" s="12"/>
      <c r="D13" s="7"/>
      <c r="E13" s="8" t="s">
        <v>352</v>
      </c>
      <c r="F13" s="8"/>
      <c r="G13" s="8" t="s">
        <v>373</v>
      </c>
      <c r="H13" s="71"/>
      <c r="I13" s="35"/>
      <c r="J13" s="146"/>
      <c r="K13" s="143" t="s">
        <v>186</v>
      </c>
      <c r="L13" s="143" t="s">
        <v>184</v>
      </c>
      <c r="M13" s="143" t="s">
        <v>210</v>
      </c>
      <c r="N13" s="56"/>
      <c r="O13" s="56"/>
      <c r="P13" s="146"/>
      <c r="Q13" s="143" t="s">
        <v>187</v>
      </c>
      <c r="R13" s="143" t="s">
        <v>260</v>
      </c>
      <c r="S13" s="143" t="s">
        <v>204</v>
      </c>
      <c r="T13" s="48"/>
      <c r="U13" s="74"/>
      <c r="V13" s="74"/>
    </row>
    <row r="14" spans="2:22" ht="21" customHeight="1">
      <c r="B14" s="12" t="s">
        <v>917</v>
      </c>
      <c r="C14" s="12"/>
      <c r="D14" s="7"/>
      <c r="E14" s="8" t="s">
        <v>353</v>
      </c>
      <c r="F14" s="8"/>
      <c r="G14" s="8" t="s">
        <v>374</v>
      </c>
      <c r="H14" s="71"/>
      <c r="I14" s="35"/>
      <c r="J14" s="146"/>
      <c r="K14" s="143" t="s">
        <v>187</v>
      </c>
      <c r="L14" s="143" t="s">
        <v>199</v>
      </c>
      <c r="M14" s="143" t="s">
        <v>211</v>
      </c>
      <c r="N14" s="56"/>
      <c r="O14" s="56"/>
      <c r="P14" s="146"/>
      <c r="Q14" s="143" t="s">
        <v>188</v>
      </c>
      <c r="R14" s="143" t="s">
        <v>199</v>
      </c>
      <c r="S14" s="143" t="s">
        <v>263</v>
      </c>
      <c r="T14" s="48"/>
      <c r="U14" s="74"/>
      <c r="V14" s="74"/>
    </row>
    <row r="15" spans="2:22" ht="21" customHeight="1">
      <c r="B15" s="12" t="s">
        <v>918</v>
      </c>
      <c r="C15" s="12"/>
      <c r="D15" s="7"/>
      <c r="E15" s="8" t="s">
        <v>354</v>
      </c>
      <c r="F15" s="8"/>
      <c r="G15" s="8" t="s">
        <v>375</v>
      </c>
      <c r="H15" s="71"/>
      <c r="I15" s="35"/>
      <c r="J15" s="146"/>
      <c r="K15" s="143" t="s">
        <v>188</v>
      </c>
      <c r="L15" s="143" t="s">
        <v>199</v>
      </c>
      <c r="M15" s="143" t="s">
        <v>212</v>
      </c>
      <c r="N15" s="56"/>
      <c r="O15" s="56"/>
      <c r="P15" s="146"/>
      <c r="Q15" s="143" t="s">
        <v>189</v>
      </c>
      <c r="R15" s="143" t="s">
        <v>196</v>
      </c>
      <c r="S15" s="143" t="s">
        <v>271</v>
      </c>
      <c r="T15" s="48"/>
      <c r="U15" s="74"/>
      <c r="V15" s="74"/>
    </row>
    <row r="16" spans="2:22" ht="21" customHeight="1">
      <c r="B16" s="12" t="s">
        <v>919</v>
      </c>
      <c r="C16" s="12"/>
      <c r="D16" s="7"/>
      <c r="E16" s="8" t="s">
        <v>337</v>
      </c>
      <c r="F16" s="8"/>
      <c r="G16" s="8" t="s">
        <v>376</v>
      </c>
      <c r="H16" s="71"/>
      <c r="I16" s="35"/>
      <c r="J16" s="146"/>
      <c r="K16" s="143" t="s">
        <v>189</v>
      </c>
      <c r="L16" s="143" t="s">
        <v>195</v>
      </c>
      <c r="M16" s="143" t="s">
        <v>207</v>
      </c>
      <c r="N16" s="56"/>
      <c r="O16" s="56"/>
      <c r="P16" s="146"/>
      <c r="Q16" s="143" t="s">
        <v>190</v>
      </c>
      <c r="R16" s="143" t="s">
        <v>195</v>
      </c>
      <c r="S16" s="143" t="s">
        <v>203</v>
      </c>
      <c r="T16" s="48"/>
      <c r="U16" s="74"/>
      <c r="V16" s="74"/>
    </row>
    <row r="17" spans="2:22" ht="21" customHeight="1">
      <c r="B17" s="12">
        <v>18</v>
      </c>
      <c r="C17" s="12"/>
      <c r="D17" s="7"/>
      <c r="E17" s="8" t="s">
        <v>339</v>
      </c>
      <c r="F17" s="8"/>
      <c r="G17" s="8" t="s">
        <v>377</v>
      </c>
      <c r="H17" s="71"/>
      <c r="I17" s="35"/>
      <c r="J17" s="146"/>
      <c r="K17" s="143" t="s">
        <v>190</v>
      </c>
      <c r="L17" s="143" t="s">
        <v>195</v>
      </c>
      <c r="M17" s="143" t="s">
        <v>207</v>
      </c>
      <c r="N17" s="56"/>
      <c r="O17" s="56"/>
      <c r="P17" s="146"/>
      <c r="Q17" s="143" t="s">
        <v>191</v>
      </c>
      <c r="R17" s="143" t="s">
        <v>195</v>
      </c>
      <c r="S17" s="143" t="s">
        <v>203</v>
      </c>
      <c r="T17" s="48"/>
      <c r="U17" s="74"/>
      <c r="V17" s="74"/>
    </row>
    <row r="18" spans="1:22" ht="21" customHeight="1">
      <c r="A18" s="95"/>
      <c r="B18" s="12" t="s">
        <v>920</v>
      </c>
      <c r="C18" s="12"/>
      <c r="D18" s="7"/>
      <c r="E18" s="8" t="s">
        <v>341</v>
      </c>
      <c r="F18" s="8"/>
      <c r="G18" s="8" t="s">
        <v>378</v>
      </c>
      <c r="H18" s="71"/>
      <c r="I18" s="35"/>
      <c r="J18" s="146"/>
      <c r="K18" s="143" t="s">
        <v>191</v>
      </c>
      <c r="L18" s="143" t="s">
        <v>195</v>
      </c>
      <c r="M18" s="143" t="s">
        <v>207</v>
      </c>
      <c r="N18" s="56"/>
      <c r="O18" s="56"/>
      <c r="P18" s="146" t="s">
        <v>192</v>
      </c>
      <c r="Q18" s="143" t="s">
        <v>197</v>
      </c>
      <c r="R18" s="143" t="s">
        <v>198</v>
      </c>
      <c r="S18" s="143" t="s">
        <v>210</v>
      </c>
      <c r="T18" s="48"/>
      <c r="U18" s="74"/>
      <c r="V18" s="74"/>
    </row>
    <row r="19" spans="1:22" ht="21" customHeight="1">
      <c r="A19" s="96"/>
      <c r="B19" s="14" t="s">
        <v>915</v>
      </c>
      <c r="C19" s="14"/>
      <c r="D19" s="9"/>
      <c r="E19" s="10" t="s">
        <v>342</v>
      </c>
      <c r="F19" s="10"/>
      <c r="G19" s="10" t="s">
        <v>379</v>
      </c>
      <c r="H19" s="94"/>
      <c r="I19" s="40"/>
      <c r="J19" s="150" t="s">
        <v>192</v>
      </c>
      <c r="K19" s="144" t="s">
        <v>193</v>
      </c>
      <c r="L19" s="144" t="s">
        <v>200</v>
      </c>
      <c r="M19" s="144" t="s">
        <v>793</v>
      </c>
      <c r="N19" s="57"/>
      <c r="O19" s="57"/>
      <c r="P19" s="426" t="s">
        <v>898</v>
      </c>
      <c r="Q19" s="229"/>
      <c r="R19" s="229"/>
      <c r="S19" s="229"/>
      <c r="U19" s="74"/>
      <c r="V19" s="74"/>
    </row>
    <row r="20" spans="1:20" ht="12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</sheetData>
  <mergeCells count="4">
    <mergeCell ref="A1:T1"/>
    <mergeCell ref="P3:S3"/>
    <mergeCell ref="E3:G3"/>
    <mergeCell ref="J3:M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:T1"/>
    </sheetView>
  </sheetViews>
  <sheetFormatPr defaultColWidth="9.140625" defaultRowHeight="12"/>
  <cols>
    <col min="1" max="1" width="2.57421875" style="6" customWidth="1"/>
    <col min="2" max="2" width="19.28125" style="6" customWidth="1"/>
    <col min="3" max="4" width="1.7109375" style="6" customWidth="1"/>
    <col min="5" max="5" width="7.7109375" style="6" customWidth="1"/>
    <col min="6" max="6" width="6.00390625" style="6" customWidth="1"/>
    <col min="7" max="7" width="7.7109375" style="6" customWidth="1"/>
    <col min="8" max="9" width="1.7109375" style="6" customWidth="1"/>
    <col min="10" max="10" width="6.7109375" style="6" customWidth="1"/>
    <col min="11" max="13" width="4.421875" style="140" customWidth="1"/>
    <col min="14" max="15" width="1.7109375" style="6" customWidth="1"/>
    <col min="16" max="16" width="6.7109375" style="6" customWidth="1"/>
    <col min="17" max="19" width="4.421875" style="140" customWidth="1"/>
    <col min="20" max="20" width="1.7109375" style="6" customWidth="1"/>
    <col min="21" max="21" width="11.00390625" style="6" customWidth="1"/>
    <col min="22" max="22" width="13.28125" style="6" customWidth="1"/>
    <col min="23" max="34" width="9.421875" style="6" customWidth="1"/>
    <col min="35" max="16384" width="9.140625" style="6" customWidth="1"/>
  </cols>
  <sheetData>
    <row r="1" spans="1:20" s="18" customFormat="1" ht="15" customHeight="1">
      <c r="A1" s="486" t="s">
        <v>823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</row>
    <row r="2" spans="2:21" ht="15" customHeight="1" thickBot="1">
      <c r="B2" s="26"/>
      <c r="C2" s="26"/>
      <c r="D2" s="26"/>
      <c r="E2" s="26"/>
      <c r="F2" s="26"/>
      <c r="G2" s="26"/>
      <c r="H2" s="27"/>
      <c r="I2" s="27"/>
      <c r="J2" s="27"/>
      <c r="K2" s="142"/>
      <c r="L2" s="142"/>
      <c r="M2" s="142"/>
      <c r="N2" s="27"/>
      <c r="O2" s="27"/>
      <c r="P2" s="27"/>
      <c r="Q2" s="142"/>
      <c r="R2" s="142"/>
      <c r="S2" s="142"/>
      <c r="T2" s="152" t="s">
        <v>842</v>
      </c>
      <c r="U2" s="76"/>
    </row>
    <row r="3" spans="1:21" ht="25.5" customHeight="1" thickTop="1">
      <c r="A3" s="75"/>
      <c r="B3" s="31" t="s">
        <v>552</v>
      </c>
      <c r="C3" s="46"/>
      <c r="D3" s="31"/>
      <c r="E3" s="451" t="s">
        <v>553</v>
      </c>
      <c r="F3" s="451"/>
      <c r="G3" s="451"/>
      <c r="H3" s="46"/>
      <c r="I3" s="30"/>
      <c r="J3" s="494" t="s">
        <v>554</v>
      </c>
      <c r="K3" s="494"/>
      <c r="L3" s="494"/>
      <c r="M3" s="494"/>
      <c r="N3" s="85"/>
      <c r="O3" s="32"/>
      <c r="P3" s="494" t="s">
        <v>555</v>
      </c>
      <c r="Q3" s="494"/>
      <c r="R3" s="494"/>
      <c r="S3" s="494"/>
      <c r="T3" s="31"/>
      <c r="U3" s="2"/>
    </row>
    <row r="4" spans="2:22" ht="19.5" customHeight="1">
      <c r="B4" s="81">
        <v>1</v>
      </c>
      <c r="C4" s="58"/>
      <c r="D4" s="12"/>
      <c r="E4" s="8" t="s">
        <v>380</v>
      </c>
      <c r="F4" s="8"/>
      <c r="G4" s="8" t="s">
        <v>381</v>
      </c>
      <c r="H4" s="71"/>
      <c r="I4" s="35"/>
      <c r="J4" s="146" t="s">
        <v>556</v>
      </c>
      <c r="K4" s="143" t="s">
        <v>574</v>
      </c>
      <c r="L4" s="143" t="s">
        <v>575</v>
      </c>
      <c r="M4" s="143" t="s">
        <v>576</v>
      </c>
      <c r="N4" s="56"/>
      <c r="O4" s="56"/>
      <c r="P4" s="146" t="s">
        <v>558</v>
      </c>
      <c r="Q4" s="143" t="s">
        <v>559</v>
      </c>
      <c r="R4" s="143" t="s">
        <v>570</v>
      </c>
      <c r="S4" s="143" t="s">
        <v>573</v>
      </c>
      <c r="T4" s="48"/>
      <c r="U4" s="74"/>
      <c r="V4" s="74"/>
    </row>
    <row r="5" spans="2:22" ht="19.5" customHeight="1">
      <c r="B5" s="12">
        <v>2</v>
      </c>
      <c r="C5" s="68"/>
      <c r="D5" s="12"/>
      <c r="E5" s="8" t="s">
        <v>345</v>
      </c>
      <c r="F5" s="8"/>
      <c r="G5" s="8" t="s">
        <v>382</v>
      </c>
      <c r="H5" s="71"/>
      <c r="I5" s="35"/>
      <c r="J5" s="146" t="s">
        <v>558</v>
      </c>
      <c r="K5" s="143" t="s">
        <v>559</v>
      </c>
      <c r="L5" s="143" t="s">
        <v>575</v>
      </c>
      <c r="M5" s="143" t="s">
        <v>577</v>
      </c>
      <c r="N5" s="56"/>
      <c r="O5" s="56"/>
      <c r="P5" s="146"/>
      <c r="Q5" s="143" t="s">
        <v>578</v>
      </c>
      <c r="R5" s="143" t="s">
        <v>561</v>
      </c>
      <c r="S5" s="143" t="s">
        <v>579</v>
      </c>
      <c r="T5" s="48"/>
      <c r="U5" s="74"/>
      <c r="V5" s="74"/>
    </row>
    <row r="6" spans="2:22" ht="19.5" customHeight="1">
      <c r="B6" s="12">
        <v>3</v>
      </c>
      <c r="C6" s="68"/>
      <c r="D6" s="12"/>
      <c r="E6" s="8" t="s">
        <v>383</v>
      </c>
      <c r="F6" s="8"/>
      <c r="G6" s="8" t="s">
        <v>384</v>
      </c>
      <c r="H6" s="71"/>
      <c r="I6" s="35"/>
      <c r="J6" s="146"/>
      <c r="K6" s="143" t="s">
        <v>580</v>
      </c>
      <c r="L6" s="143" t="s">
        <v>581</v>
      </c>
      <c r="M6" s="143" t="s">
        <v>564</v>
      </c>
      <c r="N6" s="56"/>
      <c r="O6" s="56"/>
      <c r="P6" s="146"/>
      <c r="Q6" s="143" t="s">
        <v>582</v>
      </c>
      <c r="R6" s="143" t="s">
        <v>563</v>
      </c>
      <c r="S6" s="143" t="s">
        <v>583</v>
      </c>
      <c r="T6" s="48"/>
      <c r="U6" s="74"/>
      <c r="V6" s="74"/>
    </row>
    <row r="7" spans="2:22" ht="19.5" customHeight="1">
      <c r="B7" s="12">
        <v>4</v>
      </c>
      <c r="C7" s="68"/>
      <c r="D7" s="12"/>
      <c r="E7" s="8" t="s">
        <v>360</v>
      </c>
      <c r="F7" s="8"/>
      <c r="G7" s="8" t="s">
        <v>385</v>
      </c>
      <c r="H7" s="71"/>
      <c r="I7" s="35"/>
      <c r="J7" s="146"/>
      <c r="K7" s="143" t="s">
        <v>195</v>
      </c>
      <c r="L7" s="143" t="s">
        <v>196</v>
      </c>
      <c r="M7" s="143" t="s">
        <v>264</v>
      </c>
      <c r="N7" s="56"/>
      <c r="O7" s="56"/>
      <c r="P7" s="146"/>
      <c r="Q7" s="143" t="s">
        <v>183</v>
      </c>
      <c r="R7" s="143" t="s">
        <v>182</v>
      </c>
      <c r="S7" s="143" t="s">
        <v>204</v>
      </c>
      <c r="T7" s="48"/>
      <c r="U7" s="74"/>
      <c r="V7" s="74"/>
    </row>
    <row r="8" spans="2:22" ht="19.5" customHeight="1">
      <c r="B8" s="12" t="s">
        <v>584</v>
      </c>
      <c r="C8" s="68"/>
      <c r="D8" s="12"/>
      <c r="E8" s="8" t="s">
        <v>386</v>
      </c>
      <c r="F8" s="8"/>
      <c r="G8" s="8" t="s">
        <v>387</v>
      </c>
      <c r="H8" s="71"/>
      <c r="I8" s="35"/>
      <c r="J8" s="146"/>
      <c r="K8" s="143" t="s">
        <v>585</v>
      </c>
      <c r="L8" s="143" t="s">
        <v>586</v>
      </c>
      <c r="M8" s="143" t="s">
        <v>587</v>
      </c>
      <c r="N8" s="56"/>
      <c r="O8" s="56"/>
      <c r="P8" s="146"/>
      <c r="Q8" s="143" t="s">
        <v>585</v>
      </c>
      <c r="R8" s="143" t="s">
        <v>588</v>
      </c>
      <c r="S8" s="143" t="s">
        <v>589</v>
      </c>
      <c r="T8" s="48"/>
      <c r="U8" s="74"/>
      <c r="V8" s="74"/>
    </row>
    <row r="9" spans="2:22" ht="19.5" customHeight="1">
      <c r="B9" s="12">
        <v>5</v>
      </c>
      <c r="C9" s="68"/>
      <c r="D9" s="12"/>
      <c r="E9" s="8" t="s">
        <v>388</v>
      </c>
      <c r="F9" s="8"/>
      <c r="G9" s="8" t="s">
        <v>389</v>
      </c>
      <c r="H9" s="71"/>
      <c r="I9" s="35"/>
      <c r="J9" s="146"/>
      <c r="K9" s="143" t="s">
        <v>183</v>
      </c>
      <c r="L9" s="143" t="s">
        <v>196</v>
      </c>
      <c r="M9" s="143" t="s">
        <v>265</v>
      </c>
      <c r="N9" s="56"/>
      <c r="O9" s="56"/>
      <c r="P9" s="146"/>
      <c r="Q9" s="143" t="s">
        <v>215</v>
      </c>
      <c r="R9" s="143" t="s">
        <v>219</v>
      </c>
      <c r="S9" s="143" t="s">
        <v>201</v>
      </c>
      <c r="T9" s="48"/>
      <c r="U9" s="74"/>
      <c r="V9" s="74"/>
    </row>
    <row r="10" spans="2:22" ht="19.5" customHeight="1">
      <c r="B10" s="12">
        <v>6</v>
      </c>
      <c r="C10" s="68"/>
      <c r="D10" s="12"/>
      <c r="E10" s="8" t="s">
        <v>338</v>
      </c>
      <c r="F10" s="8"/>
      <c r="G10" s="8" t="s">
        <v>390</v>
      </c>
      <c r="H10" s="71"/>
      <c r="I10" s="35"/>
      <c r="J10" s="146"/>
      <c r="K10" s="143" t="s">
        <v>590</v>
      </c>
      <c r="L10" s="143" t="s">
        <v>591</v>
      </c>
      <c r="M10" s="143" t="s">
        <v>592</v>
      </c>
      <c r="N10" s="56"/>
      <c r="O10" s="56"/>
      <c r="P10" s="146"/>
      <c r="Q10" s="143" t="s">
        <v>593</v>
      </c>
      <c r="R10" s="143" t="s">
        <v>591</v>
      </c>
      <c r="S10" s="143" t="s">
        <v>594</v>
      </c>
      <c r="T10" s="48"/>
      <c r="U10" s="74"/>
      <c r="V10" s="74"/>
    </row>
    <row r="11" spans="2:22" s="1" customFormat="1" ht="19.5" customHeight="1">
      <c r="B11" s="12">
        <v>7</v>
      </c>
      <c r="C11" s="68"/>
      <c r="D11" s="12"/>
      <c r="E11" s="8" t="s">
        <v>391</v>
      </c>
      <c r="F11" s="8"/>
      <c r="G11" s="8" t="s">
        <v>392</v>
      </c>
      <c r="H11" s="71"/>
      <c r="I11" s="35"/>
      <c r="J11" s="146"/>
      <c r="K11" s="143" t="s">
        <v>595</v>
      </c>
      <c r="L11" s="143" t="s">
        <v>566</v>
      </c>
      <c r="M11" s="143" t="s">
        <v>596</v>
      </c>
      <c r="N11" s="56"/>
      <c r="O11" s="56"/>
      <c r="P11" s="146"/>
      <c r="Q11" s="143" t="s">
        <v>565</v>
      </c>
      <c r="R11" s="143" t="s">
        <v>566</v>
      </c>
      <c r="S11" s="143" t="s">
        <v>567</v>
      </c>
      <c r="T11" s="51"/>
      <c r="U11" s="74"/>
      <c r="V11" s="74"/>
    </row>
    <row r="12" spans="2:22" s="1" customFormat="1" ht="19.5" customHeight="1">
      <c r="B12" s="12">
        <v>8</v>
      </c>
      <c r="C12" s="68"/>
      <c r="D12" s="12"/>
      <c r="E12" s="8" t="s">
        <v>338</v>
      </c>
      <c r="F12" s="8"/>
      <c r="G12" s="8" t="s">
        <v>393</v>
      </c>
      <c r="H12" s="71"/>
      <c r="I12" s="35"/>
      <c r="J12" s="146"/>
      <c r="K12" s="143" t="s">
        <v>597</v>
      </c>
      <c r="L12" s="143" t="s">
        <v>598</v>
      </c>
      <c r="M12" s="143" t="s">
        <v>599</v>
      </c>
      <c r="N12" s="56"/>
      <c r="O12" s="56"/>
      <c r="P12" s="146"/>
      <c r="Q12" s="143" t="s">
        <v>597</v>
      </c>
      <c r="R12" s="143" t="s">
        <v>600</v>
      </c>
      <c r="S12" s="143" t="s">
        <v>601</v>
      </c>
      <c r="T12" s="51"/>
      <c r="U12" s="74"/>
      <c r="V12" s="74"/>
    </row>
    <row r="13" spans="2:22" s="1" customFormat="1" ht="19.5" customHeight="1">
      <c r="B13" s="2">
        <v>9</v>
      </c>
      <c r="C13" s="3"/>
      <c r="D13" s="2"/>
      <c r="E13" s="44" t="s">
        <v>394</v>
      </c>
      <c r="F13" s="44"/>
      <c r="G13" s="44" t="s">
        <v>395</v>
      </c>
      <c r="H13" s="71"/>
      <c r="I13" s="35"/>
      <c r="J13" s="146"/>
      <c r="K13" s="143" t="s">
        <v>602</v>
      </c>
      <c r="L13" s="143" t="s">
        <v>603</v>
      </c>
      <c r="M13" s="143" t="s">
        <v>604</v>
      </c>
      <c r="N13" s="56"/>
      <c r="O13" s="56"/>
      <c r="P13" s="146"/>
      <c r="Q13" s="143" t="s">
        <v>605</v>
      </c>
      <c r="R13" s="143" t="s">
        <v>606</v>
      </c>
      <c r="S13" s="143" t="s">
        <v>607</v>
      </c>
      <c r="T13" s="51"/>
      <c r="U13" s="74"/>
      <c r="V13" s="74"/>
    </row>
    <row r="14" spans="2:22" s="1" customFormat="1" ht="19.5" customHeight="1">
      <c r="B14" s="12">
        <v>10</v>
      </c>
      <c r="C14" s="69"/>
      <c r="D14" s="70"/>
      <c r="E14" s="70" t="s">
        <v>396</v>
      </c>
      <c r="F14" s="44"/>
      <c r="G14" s="44" t="s">
        <v>397</v>
      </c>
      <c r="H14" s="71"/>
      <c r="I14" s="35"/>
      <c r="J14" s="146"/>
      <c r="K14" s="143" t="s">
        <v>608</v>
      </c>
      <c r="L14" s="143" t="s">
        <v>609</v>
      </c>
      <c r="M14" s="143" t="s">
        <v>610</v>
      </c>
      <c r="N14" s="56"/>
      <c r="O14" s="56"/>
      <c r="P14" s="146"/>
      <c r="Q14" s="143" t="s">
        <v>611</v>
      </c>
      <c r="R14" s="143" t="s">
        <v>612</v>
      </c>
      <c r="S14" s="143" t="s">
        <v>613</v>
      </c>
      <c r="T14" s="51"/>
      <c r="U14" s="74"/>
      <c r="V14" s="74"/>
    </row>
    <row r="15" spans="2:22" s="1" customFormat="1" ht="19.5" customHeight="1">
      <c r="B15" s="80" t="s">
        <v>921</v>
      </c>
      <c r="C15" s="3"/>
      <c r="D15" s="2"/>
      <c r="E15" s="44" t="s">
        <v>398</v>
      </c>
      <c r="F15" s="44"/>
      <c r="G15" s="44" t="s">
        <v>399</v>
      </c>
      <c r="H15" s="71"/>
      <c r="I15" s="35"/>
      <c r="J15" s="146"/>
      <c r="K15" s="143" t="s">
        <v>187</v>
      </c>
      <c r="L15" s="143" t="s">
        <v>196</v>
      </c>
      <c r="M15" s="143" t="s">
        <v>269</v>
      </c>
      <c r="N15" s="56"/>
      <c r="O15" s="56"/>
      <c r="P15" s="146"/>
      <c r="Q15" s="143" t="s">
        <v>188</v>
      </c>
      <c r="R15" s="143" t="s">
        <v>197</v>
      </c>
      <c r="S15" s="143" t="s">
        <v>276</v>
      </c>
      <c r="T15" s="51"/>
      <c r="U15" s="74"/>
      <c r="V15" s="74"/>
    </row>
    <row r="16" spans="2:22" s="1" customFormat="1" ht="19.5" customHeight="1">
      <c r="B16" s="80" t="s">
        <v>922</v>
      </c>
      <c r="C16" s="3"/>
      <c r="D16" s="2"/>
      <c r="E16" s="44" t="s">
        <v>400</v>
      </c>
      <c r="F16" s="44"/>
      <c r="G16" s="44" t="s">
        <v>401</v>
      </c>
      <c r="H16" s="71"/>
      <c r="I16" s="35"/>
      <c r="J16" s="146"/>
      <c r="K16" s="143" t="s">
        <v>188</v>
      </c>
      <c r="L16" s="143" t="s">
        <v>197</v>
      </c>
      <c r="M16" s="143" t="s">
        <v>270</v>
      </c>
      <c r="N16" s="56"/>
      <c r="O16" s="56"/>
      <c r="P16" s="146"/>
      <c r="Q16" s="143" t="s">
        <v>189</v>
      </c>
      <c r="R16" s="143" t="s">
        <v>195</v>
      </c>
      <c r="S16" s="143" t="s">
        <v>277</v>
      </c>
      <c r="T16" s="51"/>
      <c r="U16" s="74"/>
      <c r="V16" s="74"/>
    </row>
    <row r="17" spans="2:22" s="1" customFormat="1" ht="19.5" customHeight="1">
      <c r="B17" s="80" t="s">
        <v>923</v>
      </c>
      <c r="C17" s="68"/>
      <c r="D17" s="12"/>
      <c r="E17" s="8" t="s">
        <v>402</v>
      </c>
      <c r="F17" s="8"/>
      <c r="G17" s="97" t="s">
        <v>403</v>
      </c>
      <c r="H17" s="71"/>
      <c r="I17" s="35"/>
      <c r="J17" s="146"/>
      <c r="K17" s="143" t="s">
        <v>614</v>
      </c>
      <c r="L17" s="143" t="s">
        <v>615</v>
      </c>
      <c r="M17" s="143" t="s">
        <v>616</v>
      </c>
      <c r="N17" s="56"/>
      <c r="O17" s="56"/>
      <c r="P17" s="146"/>
      <c r="Q17" s="143" t="s">
        <v>617</v>
      </c>
      <c r="R17" s="143" t="s">
        <v>618</v>
      </c>
      <c r="S17" s="143" t="s">
        <v>619</v>
      </c>
      <c r="T17" s="51"/>
      <c r="U17" s="74"/>
      <c r="V17" s="74"/>
    </row>
    <row r="18" spans="2:22" s="1" customFormat="1" ht="19.5" customHeight="1">
      <c r="B18" s="12">
        <v>19</v>
      </c>
      <c r="C18" s="68"/>
      <c r="D18" s="12"/>
      <c r="E18" s="8" t="s">
        <v>340</v>
      </c>
      <c r="F18" s="8"/>
      <c r="G18" s="8" t="s">
        <v>378</v>
      </c>
      <c r="H18" s="71"/>
      <c r="I18" s="35"/>
      <c r="J18" s="146"/>
      <c r="K18" s="143" t="s">
        <v>620</v>
      </c>
      <c r="L18" s="143" t="s">
        <v>621</v>
      </c>
      <c r="M18" s="143" t="s">
        <v>622</v>
      </c>
      <c r="N18" s="56"/>
      <c r="O18" s="56"/>
      <c r="P18" s="146"/>
      <c r="Q18" s="143" t="s">
        <v>623</v>
      </c>
      <c r="R18" s="143" t="s">
        <v>624</v>
      </c>
      <c r="S18" s="143" t="s">
        <v>625</v>
      </c>
      <c r="T18" s="51"/>
      <c r="U18" s="74"/>
      <c r="V18" s="74"/>
    </row>
    <row r="19" spans="2:22" s="1" customFormat="1" ht="19.5" customHeight="1">
      <c r="B19" s="12">
        <v>20</v>
      </c>
      <c r="C19" s="68"/>
      <c r="D19" s="12"/>
      <c r="E19" s="8" t="s">
        <v>404</v>
      </c>
      <c r="F19" s="8"/>
      <c r="G19" s="8" t="s">
        <v>405</v>
      </c>
      <c r="H19" s="71"/>
      <c r="I19" s="35"/>
      <c r="J19" s="146"/>
      <c r="K19" s="143" t="s">
        <v>626</v>
      </c>
      <c r="L19" s="143" t="s">
        <v>627</v>
      </c>
      <c r="M19" s="143" t="s">
        <v>628</v>
      </c>
      <c r="N19" s="56"/>
      <c r="O19" s="56"/>
      <c r="P19" s="146"/>
      <c r="Q19" s="143" t="s">
        <v>629</v>
      </c>
      <c r="R19" s="143" t="s">
        <v>630</v>
      </c>
      <c r="S19" s="143" t="s">
        <v>631</v>
      </c>
      <c r="T19" s="51"/>
      <c r="U19" s="74"/>
      <c r="V19" s="74"/>
    </row>
    <row r="20" spans="2:22" s="1" customFormat="1" ht="19.5" customHeight="1">
      <c r="B20" s="12">
        <v>21</v>
      </c>
      <c r="C20" s="68"/>
      <c r="D20" s="12"/>
      <c r="E20" s="8" t="s">
        <v>406</v>
      </c>
      <c r="F20" s="8"/>
      <c r="G20" s="8" t="s">
        <v>407</v>
      </c>
      <c r="H20" s="71"/>
      <c r="I20" s="35"/>
      <c r="J20" s="146"/>
      <c r="K20" s="143" t="s">
        <v>632</v>
      </c>
      <c r="L20" s="143" t="s">
        <v>633</v>
      </c>
      <c r="M20" s="143" t="s">
        <v>634</v>
      </c>
      <c r="N20" s="56"/>
      <c r="O20" s="56"/>
      <c r="P20" s="146"/>
      <c r="Q20" s="143" t="s">
        <v>635</v>
      </c>
      <c r="R20" s="143" t="s">
        <v>636</v>
      </c>
      <c r="S20" s="143" t="s">
        <v>637</v>
      </c>
      <c r="T20" s="51"/>
      <c r="U20" s="74"/>
      <c r="V20" s="74"/>
    </row>
    <row r="21" spans="2:22" s="1" customFormat="1" ht="19.5" customHeight="1">
      <c r="B21" s="12">
        <v>22</v>
      </c>
      <c r="C21" s="68"/>
      <c r="D21" s="12"/>
      <c r="E21" s="8" t="s">
        <v>408</v>
      </c>
      <c r="F21" s="8"/>
      <c r="G21" s="97" t="s">
        <v>409</v>
      </c>
      <c r="H21" s="71"/>
      <c r="I21" s="35"/>
      <c r="J21" s="146"/>
      <c r="K21" s="143" t="s">
        <v>638</v>
      </c>
      <c r="L21" s="143" t="s">
        <v>568</v>
      </c>
      <c r="M21" s="143" t="s">
        <v>639</v>
      </c>
      <c r="N21" s="56"/>
      <c r="O21" s="56"/>
      <c r="P21" s="146"/>
      <c r="Q21" s="143" t="s">
        <v>640</v>
      </c>
      <c r="R21" s="143" t="s">
        <v>641</v>
      </c>
      <c r="S21" s="143" t="s">
        <v>642</v>
      </c>
      <c r="T21" s="51"/>
      <c r="U21" s="74"/>
      <c r="V21" s="74"/>
    </row>
    <row r="22" spans="2:22" s="1" customFormat="1" ht="19.5" customHeight="1">
      <c r="B22" s="12">
        <v>23</v>
      </c>
      <c r="C22" s="68"/>
      <c r="D22" s="12"/>
      <c r="E22" s="8" t="s">
        <v>410</v>
      </c>
      <c r="F22" s="8"/>
      <c r="G22" s="8" t="s">
        <v>411</v>
      </c>
      <c r="H22" s="71"/>
      <c r="I22" s="56"/>
      <c r="J22" s="146"/>
      <c r="K22" s="143" t="s">
        <v>643</v>
      </c>
      <c r="L22" s="143" t="s">
        <v>644</v>
      </c>
      <c r="M22" s="143" t="s">
        <v>645</v>
      </c>
      <c r="N22" s="56"/>
      <c r="O22" s="56"/>
      <c r="P22" s="146" t="s">
        <v>569</v>
      </c>
      <c r="Q22" s="143" t="s">
        <v>570</v>
      </c>
      <c r="R22" s="143" t="s">
        <v>571</v>
      </c>
      <c r="S22" s="143" t="s">
        <v>572</v>
      </c>
      <c r="T22" s="51"/>
      <c r="U22" s="74"/>
      <c r="V22" s="74"/>
    </row>
    <row r="23" spans="2:19" s="1" customFormat="1" ht="19.5" customHeight="1">
      <c r="B23" s="12">
        <v>24</v>
      </c>
      <c r="C23" s="68"/>
      <c r="D23" s="12"/>
      <c r="E23" s="8" t="s">
        <v>412</v>
      </c>
      <c r="F23" s="8"/>
      <c r="G23" s="8" t="s">
        <v>413</v>
      </c>
      <c r="H23" s="194"/>
      <c r="J23" s="8"/>
      <c r="K23" s="143" t="s">
        <v>646</v>
      </c>
      <c r="L23" s="143" t="s">
        <v>647</v>
      </c>
      <c r="M23" s="143" t="s">
        <v>648</v>
      </c>
      <c r="N23" s="13"/>
      <c r="O23" s="13"/>
      <c r="P23" s="8" t="s">
        <v>558</v>
      </c>
      <c r="Q23" s="143" t="s">
        <v>649</v>
      </c>
      <c r="R23" s="143" t="s">
        <v>650</v>
      </c>
      <c r="S23" s="143" t="s">
        <v>651</v>
      </c>
    </row>
    <row r="24" spans="2:19" s="1" customFormat="1" ht="19.5" customHeight="1">
      <c r="B24" s="12">
        <v>25</v>
      </c>
      <c r="C24" s="195"/>
      <c r="D24" s="67"/>
      <c r="E24" s="8" t="s">
        <v>414</v>
      </c>
      <c r="F24" s="8"/>
      <c r="G24" s="8" t="s">
        <v>415</v>
      </c>
      <c r="H24" s="8"/>
      <c r="J24" s="8"/>
      <c r="K24" s="143" t="s">
        <v>652</v>
      </c>
      <c r="L24" s="143" t="s">
        <v>653</v>
      </c>
      <c r="M24" s="143" t="s">
        <v>654</v>
      </c>
      <c r="N24" s="13"/>
      <c r="O24" s="13"/>
      <c r="P24" s="8"/>
      <c r="Q24" s="143" t="s">
        <v>655</v>
      </c>
      <c r="R24" s="143" t="s">
        <v>656</v>
      </c>
      <c r="S24" s="143" t="s">
        <v>657</v>
      </c>
    </row>
    <row r="25" spans="2:19" s="1" customFormat="1" ht="19.5" customHeight="1">
      <c r="B25" s="12">
        <v>26</v>
      </c>
      <c r="C25" s="195"/>
      <c r="D25" s="67"/>
      <c r="E25" s="8" t="s">
        <v>658</v>
      </c>
      <c r="F25" s="8"/>
      <c r="G25" s="8" t="s">
        <v>659</v>
      </c>
      <c r="H25" s="8"/>
      <c r="J25" s="8"/>
      <c r="K25" s="143" t="s">
        <v>660</v>
      </c>
      <c r="L25" s="143" t="s">
        <v>578</v>
      </c>
      <c r="M25" s="143" t="s">
        <v>557</v>
      </c>
      <c r="N25" s="13"/>
      <c r="O25" s="13"/>
      <c r="P25" s="8" t="s">
        <v>569</v>
      </c>
      <c r="Q25" s="143" t="s">
        <v>559</v>
      </c>
      <c r="R25" s="143" t="s">
        <v>561</v>
      </c>
      <c r="S25" s="143" t="s">
        <v>562</v>
      </c>
    </row>
    <row r="26" spans="2:19" s="1" customFormat="1" ht="19.5" customHeight="1">
      <c r="B26" s="12">
        <v>27</v>
      </c>
      <c r="C26" s="195"/>
      <c r="D26" s="67"/>
      <c r="E26" s="8" t="s">
        <v>417</v>
      </c>
      <c r="F26" s="8"/>
      <c r="G26" s="8" t="s">
        <v>418</v>
      </c>
      <c r="H26" s="8"/>
      <c r="J26" s="8" t="s">
        <v>569</v>
      </c>
      <c r="K26" s="143" t="s">
        <v>559</v>
      </c>
      <c r="L26" s="143" t="s">
        <v>561</v>
      </c>
      <c r="M26" s="143" t="s">
        <v>560</v>
      </c>
      <c r="N26" s="13"/>
      <c r="O26" s="13"/>
      <c r="P26" s="8"/>
      <c r="Q26" s="143" t="s">
        <v>661</v>
      </c>
      <c r="R26" s="143" t="s">
        <v>570</v>
      </c>
      <c r="S26" s="143" t="s">
        <v>662</v>
      </c>
    </row>
    <row r="27" spans="2:19" s="1" customFormat="1" ht="19.5" customHeight="1">
      <c r="B27" s="12">
        <v>28</v>
      </c>
      <c r="C27" s="195"/>
      <c r="D27" s="67"/>
      <c r="E27" s="8" t="s">
        <v>419</v>
      </c>
      <c r="F27" s="8"/>
      <c r="G27" s="8" t="s">
        <v>420</v>
      </c>
      <c r="H27" s="8"/>
      <c r="J27" s="8"/>
      <c r="K27" s="143" t="s">
        <v>663</v>
      </c>
      <c r="L27" s="143" t="s">
        <v>664</v>
      </c>
      <c r="M27" s="143" t="s">
        <v>665</v>
      </c>
      <c r="N27" s="13"/>
      <c r="O27" s="13"/>
      <c r="P27" s="8"/>
      <c r="Q27" s="143" t="s">
        <v>664</v>
      </c>
      <c r="R27" s="143" t="s">
        <v>666</v>
      </c>
      <c r="S27" s="143" t="s">
        <v>667</v>
      </c>
    </row>
    <row r="28" spans="2:19" s="1" customFormat="1" ht="19.5" customHeight="1">
      <c r="B28" s="14">
        <v>29</v>
      </c>
      <c r="C28" s="84"/>
      <c r="D28" s="60"/>
      <c r="E28" s="10" t="s">
        <v>421</v>
      </c>
      <c r="F28" s="10"/>
      <c r="G28" s="10" t="s">
        <v>422</v>
      </c>
      <c r="H28" s="10"/>
      <c r="I28" s="15"/>
      <c r="J28" s="10"/>
      <c r="K28" s="144" t="s">
        <v>668</v>
      </c>
      <c r="L28" s="144" t="s">
        <v>669</v>
      </c>
      <c r="M28" s="144" t="s">
        <v>670</v>
      </c>
      <c r="N28" s="17"/>
      <c r="O28" s="17"/>
      <c r="P28" s="424" t="s">
        <v>898</v>
      </c>
      <c r="R28" s="424"/>
      <c r="S28" s="424"/>
    </row>
    <row r="29" spans="2:19" s="1" customFormat="1" ht="19.5" customHeight="1">
      <c r="B29" s="12">
        <v>30</v>
      </c>
      <c r="C29" s="195"/>
      <c r="D29" s="67"/>
      <c r="E29" s="8" t="s">
        <v>423</v>
      </c>
      <c r="F29" s="8"/>
      <c r="G29" s="8" t="s">
        <v>424</v>
      </c>
      <c r="H29" s="8"/>
      <c r="J29" s="8"/>
      <c r="K29" s="143" t="s">
        <v>196</v>
      </c>
      <c r="L29" s="143" t="s">
        <v>196</v>
      </c>
      <c r="M29" s="143" t="s">
        <v>201</v>
      </c>
      <c r="N29" s="13"/>
      <c r="O29" s="13"/>
      <c r="P29" s="8"/>
      <c r="Q29" s="143" t="s">
        <v>219</v>
      </c>
      <c r="R29" s="143" t="s">
        <v>197</v>
      </c>
      <c r="S29" s="143" t="s">
        <v>212</v>
      </c>
    </row>
    <row r="30" spans="2:19" s="1" customFormat="1" ht="19.5" customHeight="1">
      <c r="B30" s="12">
        <v>31</v>
      </c>
      <c r="C30" s="195"/>
      <c r="D30" s="107"/>
      <c r="E30" s="8" t="s">
        <v>425</v>
      </c>
      <c r="F30" s="8"/>
      <c r="G30" s="8" t="s">
        <v>426</v>
      </c>
      <c r="H30" s="8"/>
      <c r="J30" s="8"/>
      <c r="K30" s="143" t="s">
        <v>671</v>
      </c>
      <c r="L30" s="143" t="s">
        <v>672</v>
      </c>
      <c r="M30" s="143" t="s">
        <v>673</v>
      </c>
      <c r="N30" s="13"/>
      <c r="O30" s="13"/>
      <c r="P30" s="8"/>
      <c r="Q30" s="143" t="s">
        <v>674</v>
      </c>
      <c r="R30" s="143" t="s">
        <v>672</v>
      </c>
      <c r="S30" s="143" t="s">
        <v>675</v>
      </c>
    </row>
    <row r="31" spans="2:19" s="1" customFormat="1" ht="19.5" customHeight="1">
      <c r="B31" s="12">
        <v>32</v>
      </c>
      <c r="C31" s="195"/>
      <c r="D31" s="107"/>
      <c r="E31" s="8" t="s">
        <v>427</v>
      </c>
      <c r="F31" s="8"/>
      <c r="G31" s="8" t="s">
        <v>428</v>
      </c>
      <c r="H31" s="8"/>
      <c r="J31" s="8"/>
      <c r="K31" s="143" t="s">
        <v>69</v>
      </c>
      <c r="L31" s="143" t="s">
        <v>261</v>
      </c>
      <c r="M31" s="143" t="s">
        <v>70</v>
      </c>
      <c r="N31" s="13"/>
      <c r="O31" s="13"/>
      <c r="P31" s="8"/>
      <c r="Q31" s="143" t="s">
        <v>68</v>
      </c>
      <c r="R31" s="143" t="s">
        <v>71</v>
      </c>
      <c r="S31" s="143">
        <v>19</v>
      </c>
    </row>
    <row r="32" spans="1:19" s="265" customFormat="1" ht="19.5" customHeight="1">
      <c r="A32" s="1"/>
      <c r="B32" s="12">
        <v>33</v>
      </c>
      <c r="C32" s="195"/>
      <c r="D32" s="67"/>
      <c r="E32" s="8" t="s">
        <v>66</v>
      </c>
      <c r="F32" s="8"/>
      <c r="G32" s="8" t="s">
        <v>67</v>
      </c>
      <c r="H32" s="8"/>
      <c r="I32" s="1"/>
      <c r="J32" s="8"/>
      <c r="K32" s="143" t="s">
        <v>844</v>
      </c>
      <c r="L32" s="143" t="s">
        <v>845</v>
      </c>
      <c r="M32" s="143" t="s">
        <v>846</v>
      </c>
      <c r="N32" s="13"/>
      <c r="O32" s="13"/>
      <c r="P32" s="8"/>
      <c r="Q32" s="143" t="s">
        <v>899</v>
      </c>
      <c r="R32" s="143" t="s">
        <v>900</v>
      </c>
      <c r="S32" s="143" t="s">
        <v>901</v>
      </c>
    </row>
    <row r="33" spans="2:19" s="1" customFormat="1" ht="19.5" customHeight="1">
      <c r="B33" s="14">
        <v>34</v>
      </c>
      <c r="C33" s="266"/>
      <c r="D33" s="60"/>
      <c r="E33" s="10" t="s">
        <v>860</v>
      </c>
      <c r="F33" s="10"/>
      <c r="G33" s="10" t="s">
        <v>861</v>
      </c>
      <c r="H33" s="10"/>
      <c r="I33" s="15"/>
      <c r="J33" s="10"/>
      <c r="K33" s="144" t="s">
        <v>862</v>
      </c>
      <c r="L33" s="144" t="s">
        <v>194</v>
      </c>
      <c r="M33" s="144" t="s">
        <v>902</v>
      </c>
      <c r="N33" s="17"/>
      <c r="O33" s="17"/>
      <c r="P33" s="424" t="s">
        <v>898</v>
      </c>
      <c r="Q33" s="423"/>
      <c r="R33" s="423"/>
      <c r="S33" s="423"/>
    </row>
    <row r="34" spans="1:20" ht="12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97"/>
      <c r="L34" s="197"/>
      <c r="M34" s="197"/>
      <c r="N34" s="111"/>
      <c r="O34" s="111"/>
      <c r="P34" s="111"/>
      <c r="Q34" s="197"/>
      <c r="R34" s="197"/>
      <c r="S34" s="197"/>
      <c r="T34" s="111"/>
    </row>
  </sheetData>
  <mergeCells count="4">
    <mergeCell ref="E3:G3"/>
    <mergeCell ref="A1:T1"/>
    <mergeCell ref="P3:S3"/>
    <mergeCell ref="J3:M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A1" sqref="A1:T1"/>
    </sheetView>
  </sheetViews>
  <sheetFormatPr defaultColWidth="9.140625" defaultRowHeight="12"/>
  <cols>
    <col min="1" max="1" width="1.8515625" style="6" customWidth="1"/>
    <col min="2" max="2" width="16.8515625" style="6" customWidth="1"/>
    <col min="3" max="3" width="2.00390625" style="6" customWidth="1"/>
    <col min="4" max="4" width="2.140625" style="6" customWidth="1"/>
    <col min="5" max="5" width="7.7109375" style="6" customWidth="1"/>
    <col min="6" max="6" width="5.7109375" style="6" customWidth="1"/>
    <col min="7" max="7" width="7.7109375" style="6" customWidth="1"/>
    <col min="8" max="9" width="2.140625" style="6" customWidth="1"/>
    <col min="10" max="10" width="6.7109375" style="20" customWidth="1"/>
    <col min="11" max="13" width="4.421875" style="140" customWidth="1"/>
    <col min="14" max="15" width="2.140625" style="6" customWidth="1"/>
    <col min="16" max="16" width="6.7109375" style="20" customWidth="1"/>
    <col min="17" max="19" width="4.421875" style="140" customWidth="1"/>
    <col min="20" max="20" width="2.00390625" style="6" customWidth="1"/>
    <col min="21" max="21" width="11.00390625" style="6" customWidth="1"/>
    <col min="22" max="33" width="9.421875" style="6" customWidth="1"/>
    <col min="34" max="16384" width="9.140625" style="6" customWidth="1"/>
  </cols>
  <sheetData>
    <row r="1" spans="1:20" s="18" customFormat="1" ht="15" customHeight="1">
      <c r="A1" s="486" t="s">
        <v>541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</row>
    <row r="2" spans="2:21" ht="11.25" customHeight="1" thickBot="1">
      <c r="B2" s="26"/>
      <c r="C2" s="26"/>
      <c r="D2" s="26"/>
      <c r="E2" s="26"/>
      <c r="F2" s="26"/>
      <c r="G2" s="26"/>
      <c r="H2" s="27"/>
      <c r="I2" s="27"/>
      <c r="J2" s="149"/>
      <c r="K2" s="142"/>
      <c r="L2" s="142"/>
      <c r="M2" s="142"/>
      <c r="N2" s="27"/>
      <c r="O2" s="27"/>
      <c r="P2" s="149"/>
      <c r="Q2" s="142"/>
      <c r="R2" s="142"/>
      <c r="S2" s="142"/>
      <c r="T2" s="152" t="s">
        <v>842</v>
      </c>
      <c r="U2" s="76"/>
    </row>
    <row r="3" spans="1:21" ht="21.75" customHeight="1" thickTop="1">
      <c r="A3" s="75"/>
      <c r="B3" s="31" t="s">
        <v>164</v>
      </c>
      <c r="C3" s="46"/>
      <c r="D3" s="31"/>
      <c r="E3" s="451" t="s">
        <v>165</v>
      </c>
      <c r="F3" s="451"/>
      <c r="G3" s="451"/>
      <c r="H3" s="46"/>
      <c r="I3" s="30"/>
      <c r="J3" s="494" t="s">
        <v>166</v>
      </c>
      <c r="K3" s="494"/>
      <c r="L3" s="494"/>
      <c r="M3" s="494"/>
      <c r="N3" s="85"/>
      <c r="O3" s="32"/>
      <c r="P3" s="494" t="s">
        <v>290</v>
      </c>
      <c r="Q3" s="494"/>
      <c r="R3" s="494"/>
      <c r="S3" s="494"/>
      <c r="T3" s="31"/>
      <c r="U3" s="2"/>
    </row>
    <row r="4" spans="2:21" ht="21" customHeight="1">
      <c r="B4" s="12" t="s">
        <v>924</v>
      </c>
      <c r="C4" s="67"/>
      <c r="D4" s="77"/>
      <c r="E4" s="8" t="s">
        <v>429</v>
      </c>
      <c r="F4" s="8"/>
      <c r="G4" s="8" t="s">
        <v>430</v>
      </c>
      <c r="H4" s="71"/>
      <c r="I4" s="11"/>
      <c r="J4" s="20" t="s">
        <v>280</v>
      </c>
      <c r="K4" s="140" t="s">
        <v>281</v>
      </c>
      <c r="L4" s="140" t="s">
        <v>284</v>
      </c>
      <c r="M4" s="140" t="s">
        <v>287</v>
      </c>
      <c r="N4" s="56"/>
      <c r="O4" s="56"/>
      <c r="P4" s="20" t="s">
        <v>179</v>
      </c>
      <c r="Q4" s="140" t="s">
        <v>273</v>
      </c>
      <c r="R4" s="140" t="s">
        <v>261</v>
      </c>
      <c r="S4" s="140" t="s">
        <v>296</v>
      </c>
      <c r="T4" s="48"/>
      <c r="U4" s="74"/>
    </row>
    <row r="5" spans="2:21" ht="21" customHeight="1">
      <c r="B5" s="12" t="s">
        <v>925</v>
      </c>
      <c r="C5" s="12"/>
      <c r="D5" s="7"/>
      <c r="E5" s="8" t="s">
        <v>338</v>
      </c>
      <c r="F5" s="8"/>
      <c r="G5" s="8" t="s">
        <v>393</v>
      </c>
      <c r="H5" s="71"/>
      <c r="I5" s="35"/>
      <c r="J5" s="146" t="s">
        <v>179</v>
      </c>
      <c r="K5" s="143" t="s">
        <v>219</v>
      </c>
      <c r="L5" s="143" t="s">
        <v>219</v>
      </c>
      <c r="M5" s="143" t="s">
        <v>288</v>
      </c>
      <c r="N5" s="56"/>
      <c r="O5" s="56"/>
      <c r="P5" s="146"/>
      <c r="Q5" s="143" t="s">
        <v>291</v>
      </c>
      <c r="R5" s="143" t="s">
        <v>260</v>
      </c>
      <c r="S5" s="143" t="s">
        <v>268</v>
      </c>
      <c r="T5" s="48"/>
      <c r="U5" s="74"/>
    </row>
    <row r="6" spans="2:21" ht="21" customHeight="1">
      <c r="B6" s="12" t="s">
        <v>926</v>
      </c>
      <c r="C6" s="12"/>
      <c r="D6" s="7"/>
      <c r="E6" s="8" t="s">
        <v>431</v>
      </c>
      <c r="F6" s="8"/>
      <c r="G6" s="8" t="s">
        <v>432</v>
      </c>
      <c r="H6" s="71"/>
      <c r="I6" s="35"/>
      <c r="J6" s="146"/>
      <c r="K6" s="143" t="s">
        <v>186</v>
      </c>
      <c r="L6" s="143" t="s">
        <v>260</v>
      </c>
      <c r="M6" s="143" t="s">
        <v>289</v>
      </c>
      <c r="N6" s="56"/>
      <c r="O6" s="56"/>
      <c r="P6" s="146"/>
      <c r="Q6" s="143" t="s">
        <v>292</v>
      </c>
      <c r="R6" s="143" t="s">
        <v>260</v>
      </c>
      <c r="S6" s="143" t="s">
        <v>271</v>
      </c>
      <c r="T6" s="48"/>
      <c r="U6" s="74"/>
    </row>
    <row r="7" spans="2:21" ht="21" customHeight="1">
      <c r="B7" s="12" t="s">
        <v>927</v>
      </c>
      <c r="C7" s="12"/>
      <c r="D7" s="7"/>
      <c r="E7" s="8" t="s">
        <v>433</v>
      </c>
      <c r="F7" s="8"/>
      <c r="G7" s="8" t="s">
        <v>434</v>
      </c>
      <c r="H7" s="71"/>
      <c r="I7" s="35"/>
      <c r="J7" s="146"/>
      <c r="K7" s="143" t="s">
        <v>282</v>
      </c>
      <c r="L7" s="143" t="s">
        <v>260</v>
      </c>
      <c r="M7" s="143" t="s">
        <v>264</v>
      </c>
      <c r="N7" s="56"/>
      <c r="O7" s="56"/>
      <c r="P7" s="146"/>
      <c r="Q7" s="143" t="s">
        <v>293</v>
      </c>
      <c r="R7" s="143" t="s">
        <v>260</v>
      </c>
      <c r="S7" s="143" t="s">
        <v>205</v>
      </c>
      <c r="T7" s="48"/>
      <c r="U7" s="74"/>
    </row>
    <row r="8" spans="2:21" ht="21" customHeight="1">
      <c r="B8" s="12" t="s">
        <v>928</v>
      </c>
      <c r="C8" s="12"/>
      <c r="D8" s="7"/>
      <c r="E8" s="8" t="s">
        <v>404</v>
      </c>
      <c r="F8" s="8"/>
      <c r="G8" s="8" t="s">
        <v>405</v>
      </c>
      <c r="H8" s="71"/>
      <c r="I8" s="35"/>
      <c r="J8" s="146"/>
      <c r="K8" s="143" t="s">
        <v>283</v>
      </c>
      <c r="L8" s="143" t="s">
        <v>199</v>
      </c>
      <c r="M8" s="143" t="s">
        <v>201</v>
      </c>
      <c r="N8" s="56"/>
      <c r="O8" s="56"/>
      <c r="P8" s="146"/>
      <c r="Q8" s="143" t="s">
        <v>190</v>
      </c>
      <c r="R8" s="143" t="s">
        <v>219</v>
      </c>
      <c r="S8" s="143" t="s">
        <v>212</v>
      </c>
      <c r="T8" s="48"/>
      <c r="U8" s="74"/>
    </row>
    <row r="9" spans="2:21" ht="21" customHeight="1">
      <c r="B9" s="12">
        <v>15</v>
      </c>
      <c r="C9" s="12"/>
      <c r="D9" s="7"/>
      <c r="E9" s="8" t="s">
        <v>435</v>
      </c>
      <c r="F9" s="8"/>
      <c r="G9" s="8" t="s">
        <v>436</v>
      </c>
      <c r="H9" s="71"/>
      <c r="I9" s="35"/>
      <c r="J9" s="146"/>
      <c r="K9" s="143" t="s">
        <v>190</v>
      </c>
      <c r="L9" s="143" t="s">
        <v>219</v>
      </c>
      <c r="M9" s="143" t="s">
        <v>212</v>
      </c>
      <c r="N9" s="56"/>
      <c r="O9" s="56"/>
      <c r="P9" s="146"/>
      <c r="Q9" s="143" t="s">
        <v>294</v>
      </c>
      <c r="R9" s="143" t="s">
        <v>195</v>
      </c>
      <c r="S9" s="143" t="s">
        <v>203</v>
      </c>
      <c r="T9" s="48"/>
      <c r="U9" s="74"/>
    </row>
    <row r="10" spans="2:21" ht="21" customHeight="1">
      <c r="B10" s="12" t="s">
        <v>923</v>
      </c>
      <c r="C10" s="12"/>
      <c r="D10" s="7"/>
      <c r="E10" s="8" t="s">
        <v>437</v>
      </c>
      <c r="F10" s="8"/>
      <c r="G10" s="8" t="s">
        <v>438</v>
      </c>
      <c r="H10" s="71"/>
      <c r="I10" s="35"/>
      <c r="J10" s="146"/>
      <c r="K10" s="143" t="s">
        <v>191</v>
      </c>
      <c r="L10" s="143" t="s">
        <v>183</v>
      </c>
      <c r="M10" s="143" t="s">
        <v>268</v>
      </c>
      <c r="N10" s="56"/>
      <c r="O10" s="56"/>
      <c r="P10" s="146" t="s">
        <v>192</v>
      </c>
      <c r="Q10" s="143" t="s">
        <v>197</v>
      </c>
      <c r="R10" s="143" t="s">
        <v>182</v>
      </c>
      <c r="S10" s="143" t="s">
        <v>206</v>
      </c>
      <c r="T10" s="48"/>
      <c r="U10" s="74"/>
    </row>
    <row r="11" spans="2:21" ht="21" customHeight="1">
      <c r="B11" s="12">
        <v>19</v>
      </c>
      <c r="C11" s="12"/>
      <c r="D11" s="7"/>
      <c r="E11" s="8" t="s">
        <v>439</v>
      </c>
      <c r="F11" s="8"/>
      <c r="G11" s="8" t="s">
        <v>440</v>
      </c>
      <c r="H11" s="71"/>
      <c r="I11" s="35"/>
      <c r="J11" s="146" t="s">
        <v>192</v>
      </c>
      <c r="K11" s="143" t="s">
        <v>197</v>
      </c>
      <c r="L11" s="143" t="s">
        <v>260</v>
      </c>
      <c r="M11" s="143" t="s">
        <v>206</v>
      </c>
      <c r="N11" s="56"/>
      <c r="O11" s="56"/>
      <c r="P11" s="146"/>
      <c r="Q11" s="143" t="s">
        <v>295</v>
      </c>
      <c r="R11" s="143" t="s">
        <v>260</v>
      </c>
      <c r="S11" s="143" t="s">
        <v>211</v>
      </c>
      <c r="T11" s="51"/>
      <c r="U11" s="51"/>
    </row>
    <row r="12" spans="2:21" ht="21" customHeight="1">
      <c r="B12" s="14" t="s">
        <v>929</v>
      </c>
      <c r="C12" s="14"/>
      <c r="D12" s="9"/>
      <c r="E12" s="10" t="s">
        <v>360</v>
      </c>
      <c r="F12" s="10"/>
      <c r="G12" s="10" t="s">
        <v>441</v>
      </c>
      <c r="H12" s="94"/>
      <c r="I12" s="40"/>
      <c r="J12" s="150"/>
      <c r="K12" s="144" t="s">
        <v>284</v>
      </c>
      <c r="L12" s="144" t="s">
        <v>285</v>
      </c>
      <c r="M12" s="144" t="s">
        <v>206</v>
      </c>
      <c r="N12" s="57"/>
      <c r="O12" s="57"/>
      <c r="P12" s="424" t="s">
        <v>898</v>
      </c>
      <c r="Q12" s="424"/>
      <c r="R12" s="424"/>
      <c r="S12" s="229"/>
      <c r="T12" s="48"/>
      <c r="U12" s="74"/>
    </row>
    <row r="13" spans="1:20" ht="12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</row>
  </sheetData>
  <mergeCells count="4">
    <mergeCell ref="A1:T1"/>
    <mergeCell ref="J3:M3"/>
    <mergeCell ref="P3:S3"/>
    <mergeCell ref="E3:G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2006-04-03T11:51:08Z</cp:lastPrinted>
  <dcterms:created xsi:type="dcterms:W3CDTF">1998-06-04T04:29:56Z</dcterms:created>
  <dcterms:modified xsi:type="dcterms:W3CDTF">2006-11-10T01:17:23Z</dcterms:modified>
  <cp:category/>
  <cp:version/>
  <cp:contentType/>
  <cp:contentStatus/>
</cp:coreProperties>
</file>