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Sheet1!$A$1:$P$40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<sst xmlns="http://schemas.openxmlformats.org/spreadsheetml/2006/main" xmlns:r="http://schemas.openxmlformats.org/officeDocument/2006/relationships" count="46" uniqueCount="46">
  <si>
    <t>R7年度</t>
    <rPh sb="2" eb="4">
      <t>ネンド</t>
    </rPh>
    <phoneticPr fontId="1"/>
  </si>
  <si>
    <t>R6年度</t>
    <rPh sb="2" eb="4">
      <t>ネンド</t>
    </rPh>
    <phoneticPr fontId="1"/>
  </si>
  <si>
    <t>会社名</t>
    <rPh sb="0" eb="3">
      <t>カイシャメイ</t>
    </rPh>
    <phoneticPr fontId="1"/>
  </si>
  <si>
    <t>R5年度</t>
    <rPh sb="2" eb="4">
      <t>ネンド</t>
    </rPh>
    <phoneticPr fontId="1"/>
  </si>
  <si>
    <t>仕様書内「８ クライアント端末要件」内に記載のある以下条件を参考として費用算出をすること。
・新システムに接続するクライアント端末数は200台（同時接続100台を想定）で稼働</t>
    <rPh sb="0" eb="3">
      <t>シヨウショ</t>
    </rPh>
    <rPh sb="3" eb="4">
      <t>ナイ</t>
    </rPh>
    <rPh sb="13" eb="17">
      <t>タンマツヨウケン</t>
    </rPh>
    <rPh sb="18" eb="19">
      <t>ナイ</t>
    </rPh>
    <rPh sb="20" eb="22">
      <t>キサイ</t>
    </rPh>
    <rPh sb="25" eb="27">
      <t>イカ</t>
    </rPh>
    <rPh sb="27" eb="29">
      <t>ジョウケン</t>
    </rPh>
    <rPh sb="30" eb="32">
      <t>サンコウ</t>
    </rPh>
    <rPh sb="35" eb="39">
      <t>ヒヨウサンシュツ</t>
    </rPh>
    <phoneticPr fontId="1"/>
  </si>
  <si>
    <t>R10年度</t>
    <rPh sb="3" eb="5">
      <t>ネンド</t>
    </rPh>
    <phoneticPr fontId="1"/>
  </si>
  <si>
    <t>（8）その他</t>
  </si>
  <si>
    <t>R8年度</t>
    <rPh sb="2" eb="4">
      <t>ネンド</t>
    </rPh>
    <phoneticPr fontId="1"/>
  </si>
  <si>
    <t>R9年度</t>
    <rPh sb="2" eb="4">
      <t>ネンド</t>
    </rPh>
    <phoneticPr fontId="1"/>
  </si>
  <si>
    <t>小数点以下の端数については切り捨てとする</t>
    <rPh sb="0" eb="3">
      <t>ショウスウテン</t>
    </rPh>
    <rPh sb="3" eb="5">
      <t>イカ</t>
    </rPh>
    <rPh sb="6" eb="8">
      <t>ハスウ</t>
    </rPh>
    <rPh sb="13" eb="14">
      <t>キ</t>
    </rPh>
    <rPh sb="15" eb="16">
      <t>ス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</si>
  <si>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</si>
  <si>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</si>
  <si>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消費税額（10％）</t>
  </si>
  <si>
    <t>（2）システム利用料（ライセンス費）</t>
    <rPh sb="7" eb="10">
      <t>リヨウリョウ</t>
    </rPh>
    <rPh sb="16" eb="17">
      <t>ヒ</t>
    </rPh>
    <phoneticPr fontId="1"/>
  </si>
  <si>
    <t>実施要領内の提案上限額以内とする</t>
    <rPh sb="0" eb="4">
      <t>ジッシヨウリョウ</t>
    </rPh>
    <rPh sb="4" eb="5">
      <t>ナイ</t>
    </rPh>
    <rPh sb="6" eb="11">
      <t>テイアンジョウゲンガク</t>
    </rPh>
    <rPh sb="11" eb="13">
      <t>イナイ</t>
    </rPh>
    <phoneticPr fontId="1"/>
  </si>
  <si>
    <t>（1）システム保守費用</t>
    <rPh sb="7" eb="11">
      <t>ホシュヒヨウ</t>
    </rPh>
    <phoneticPr fontId="1"/>
  </si>
  <si>
    <t>（6）職員操作研修・研修費用</t>
    <rPh sb="3" eb="5">
      <t>ショクイン</t>
    </rPh>
    <rPh sb="5" eb="7">
      <t>ソウサ</t>
    </rPh>
    <rPh sb="7" eb="9">
      <t>ケンシュウ</t>
    </rPh>
    <rPh sb="10" eb="12">
      <t>ケンシュウ</t>
    </rPh>
    <rPh sb="12" eb="14">
      <t>ヒヨウ</t>
    </rPh>
    <phoneticPr fontId="1"/>
  </si>
  <si>
    <t>（3）その他</t>
    <rPh sb="5" eb="6">
      <t>ホカ</t>
    </rPh>
    <phoneticPr fontId="1"/>
  </si>
  <si>
    <t>R11年度</t>
    <rPh sb="3" eb="5">
      <t>ネンド</t>
    </rPh>
    <phoneticPr fontId="1"/>
  </si>
  <si>
    <t>2.機器調達費用　+
3.稼働後のシステム保守費用</t>
  </si>
  <si>
    <t>1.委託業務費用</t>
  </si>
  <si>
    <t>（1）パッケージソフト費用</t>
  </si>
  <si>
    <t>（税込み）</t>
    <rPh sb="1" eb="3">
      <t>ゼイコ</t>
    </rPh>
    <phoneticPr fontId="1"/>
  </si>
  <si>
    <t>（5）運用テスト費用</t>
  </si>
  <si>
    <t>（1）ハードウェア費用</t>
    <rPh sb="9" eb="11">
      <t>ヒヨウ</t>
    </rPh>
    <phoneticPr fontId="1"/>
  </si>
  <si>
    <t>1.委託業務費用（委託業務範囲内）</t>
    <rPh sb="2" eb="8">
      <t>イタクギョウムヒヨウ</t>
    </rPh>
    <rPh sb="9" eb="15">
      <t>イタクギョウムハンイ</t>
    </rPh>
    <rPh sb="15" eb="16">
      <t>ナイ</t>
    </rPh>
    <phoneticPr fontId="1"/>
  </si>
  <si>
    <t>2.機器調達費用（委託業務範囲外）</t>
    <rPh sb="2" eb="6">
      <t>キキチョウタツ</t>
    </rPh>
    <rPh sb="6" eb="8">
      <t>ヒヨウ</t>
    </rPh>
    <rPh sb="9" eb="16">
      <t>イタクギョウムハンイガイ</t>
    </rPh>
    <phoneticPr fontId="1"/>
  </si>
  <si>
    <t>（2）システム構築費用
　（設計（打合せ含む）～製造～テスト）</t>
  </si>
  <si>
    <t>（3）カスタマイズ費用</t>
  </si>
  <si>
    <t>機器を購入した場合の費用を記入すること。
想定される機器については内訳を提出すること。</t>
    <rPh sb="0" eb="2">
      <t>キキ</t>
    </rPh>
    <rPh sb="3" eb="5">
      <t>コウニュウ</t>
    </rPh>
    <rPh sb="7" eb="9">
      <t>バアイ</t>
    </rPh>
    <rPh sb="10" eb="12">
      <t>ヒヨウ</t>
    </rPh>
    <rPh sb="13" eb="15">
      <t>キニュウ</t>
    </rPh>
    <rPh sb="21" eb="23">
      <t>ソウテイ</t>
    </rPh>
    <rPh sb="26" eb="28">
      <t>キキ</t>
    </rPh>
    <rPh sb="33" eb="35">
      <t>ウチワケ</t>
    </rPh>
    <rPh sb="36" eb="38">
      <t>テイシュツ</t>
    </rPh>
    <phoneticPr fontId="1"/>
  </si>
  <si>
    <t>（4）データ移行費用（打合せ含む）</t>
  </si>
  <si>
    <t>（7）納品物作成費用（業務フロー・マニュアル等）</t>
  </si>
  <si>
    <t>（3）機器環境構築費用</t>
    <rPh sb="3" eb="9">
      <t>キキカンキョウコウチク</t>
    </rPh>
    <rPh sb="9" eb="11">
      <t>ヒヨウ</t>
    </rPh>
    <phoneticPr fontId="1"/>
  </si>
  <si>
    <t>金額</t>
    <rPh sb="0" eb="2">
      <t>キンガク</t>
    </rPh>
    <phoneticPr fontId="1"/>
  </si>
  <si>
    <t>（4）その他</t>
    <rPh sb="5" eb="6">
      <t>ホカ</t>
    </rPh>
    <phoneticPr fontId="1"/>
  </si>
  <si>
    <t>（2）OS・ミドルウェア費用</t>
  </si>
  <si>
    <t>総合計費用</t>
    <rPh sb="0" eb="3">
      <t>ソウゴウケイ</t>
    </rPh>
    <rPh sb="3" eb="5">
      <t>ヒヨウ</t>
    </rPh>
    <phoneticPr fontId="1"/>
  </si>
  <si>
    <t>3.稼働後のシステム運用・保守費用（委託業務範囲外）</t>
    <rPh sb="2" eb="5">
      <t>カドウアト</t>
    </rPh>
    <rPh sb="10" eb="12">
      <t>ウンヨウ</t>
    </rPh>
    <rPh sb="13" eb="17">
      <t>ホシュヒヨウ</t>
    </rPh>
    <rPh sb="18" eb="25">
      <t>イタクギョウムハンイガイ</t>
    </rPh>
    <phoneticPr fontId="1"/>
  </si>
  <si>
    <t>税抜き金額</t>
    <rPh sb="0" eb="1">
      <t>ゼイ</t>
    </rPh>
    <rPh sb="1" eb="2">
      <t>ヌ</t>
    </rPh>
    <rPh sb="3" eb="5">
      <t>キンガク</t>
    </rPh>
    <phoneticPr fontId="1"/>
  </si>
  <si>
    <t>（単位：円）</t>
    <rPh sb="1" eb="3">
      <t>タンイ</t>
    </rPh>
    <rPh sb="4" eb="5">
      <t>エン</t>
    </rPh>
    <phoneticPr fontId="1"/>
  </si>
  <si>
    <t>税込み金額</t>
    <rPh sb="0" eb="2">
      <t>ゼイコ</t>
    </rPh>
    <rPh sb="3" eb="5">
      <t>キンガク</t>
    </rPh>
    <phoneticPr fontId="1"/>
  </si>
  <si>
    <t>【別添】令和５年度公営企業会計システム更新業務　見積書</t>
    <rPh sb="1" eb="3">
      <t>ベッテン</t>
    </rPh>
    <rPh sb="24" eb="27">
      <t>ミツモリショ</t>
    </rPh>
    <phoneticPr fontId="1"/>
  </si>
  <si>
    <t>2.機器調達費用（内訳）</t>
    <rPh sb="2" eb="6">
      <t>キキチョウタツ</t>
    </rPh>
    <rPh sb="6" eb="8">
      <t>ヒヨウ</t>
    </rPh>
    <rPh sb="9" eb="11">
      <t>ウチワケ</t>
    </rPh>
    <phoneticPr fontId="1"/>
  </si>
  <si>
    <t>3.稼働後のシステム保守費用（内訳）</t>
    <rPh sb="15" eb="17">
      <t>ウチワケ</t>
    </rPh>
    <phoneticPr fontId="1"/>
  </si>
  <si>
    <t>消費税額（10％）※計算用</t>
    <rPh sb="0" eb="4">
      <t>ショウヒゼイガク</t>
    </rPh>
    <rPh sb="10" eb="13">
      <t>ケイサンヨウ</t>
    </rPh>
    <phoneticPr fontId="1"/>
  </si>
  <si>
    <t>消費税額（10％）※計算用</t>
    <rPh sb="0" eb="3">
      <t>ショウヒゼイ</t>
    </rPh>
    <rPh sb="3" eb="4">
      <t>ガク</t>
    </rPh>
    <rPh sb="10" eb="12">
      <t>ケイサン</t>
    </rPh>
    <rPh sb="12" eb="13">
      <t>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</si>
</sst>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.0;[Red]\-#,##0.0"/>
  </numFmts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Yu Gothic"/>
      <family val="3"/>
    </font>
    <font>
      <sz val="11"/>
      <color theme="1"/>
      <name val="游ゴシック"/>
      <family val="3"/>
      <scheme val="minor"/>
    </font>
    <font>
      <b/>
      <sz val="15"/>
      <color theme="1"/>
      <name val="Yu Gothic"/>
      <family val="3"/>
    </font>
    <font>
      <b/>
      <sz val="11"/>
      <color theme="1"/>
      <name val="Yu Gothic"/>
      <family val="3"/>
    </font>
    <font>
      <b/>
      <sz val="12"/>
      <color theme="1"/>
      <name val="Yu Gothic"/>
      <family val="3"/>
    </font>
    <font>
      <sz val="11"/>
      <color auto="1"/>
      <name val="Yu Gothic"/>
      <family val="3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2" tint="-0.1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5" tint="0.6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5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4" borderId="0" xfId="0" applyFont="1" applyFill="1">
      <alignment vertical="center"/>
    </xf>
    <xf numFmtId="38" fontId="5" fillId="2" borderId="9" xfId="1" applyFont="1" applyFill="1" applyBorder="1" applyAlignment="1">
      <alignment horizontal="center" vertical="center"/>
    </xf>
    <xf numFmtId="38" fontId="2" fillId="3" borderId="6" xfId="1" applyFont="1" applyFill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4" xfId="1" applyFont="1" applyBorder="1">
      <alignment vertical="center"/>
    </xf>
    <xf numFmtId="176" fontId="2" fillId="0" borderId="8" xfId="1" applyNumberFormat="1" applyFont="1" applyBorder="1">
      <alignment vertical="center"/>
    </xf>
    <xf numFmtId="176" fontId="2" fillId="0" borderId="9" xfId="1" applyNumberFormat="1" applyFont="1" applyBorder="1">
      <alignment vertical="center"/>
    </xf>
    <xf numFmtId="38" fontId="2" fillId="0" borderId="15" xfId="0" applyNumberFormat="1" applyFont="1" applyBorder="1">
      <alignment vertical="center"/>
    </xf>
    <xf numFmtId="38" fontId="2" fillId="4" borderId="0" xfId="1" applyFont="1" applyFill="1" applyBorder="1">
      <alignment vertical="center"/>
    </xf>
    <xf numFmtId="38" fontId="2" fillId="5" borderId="8" xfId="1" applyFont="1" applyFill="1" applyBorder="1">
      <alignment vertical="center"/>
    </xf>
    <xf numFmtId="38" fontId="2" fillId="5" borderId="9" xfId="1" applyFont="1" applyFill="1" applyBorder="1">
      <alignment vertical="center"/>
    </xf>
    <xf numFmtId="38" fontId="2" fillId="5" borderId="14" xfId="1" applyFont="1" applyFill="1" applyBorder="1">
      <alignment vertical="center"/>
    </xf>
    <xf numFmtId="38" fontId="2" fillId="5" borderId="15" xfId="1" applyFont="1" applyFill="1" applyBorder="1">
      <alignment vertical="center"/>
    </xf>
    <xf numFmtId="38" fontId="2" fillId="5" borderId="7" xfId="1" applyFont="1" applyFill="1" applyBorder="1">
      <alignment vertical="center"/>
    </xf>
    <xf numFmtId="38" fontId="2" fillId="6" borderId="16" xfId="1" applyFont="1" applyFill="1" applyBorder="1" applyAlignment="1">
      <alignment horizontal="center" vertical="center"/>
    </xf>
    <xf numFmtId="38" fontId="2" fillId="3" borderId="16" xfId="1" applyFont="1" applyFill="1" applyBorder="1">
      <alignment vertical="center"/>
    </xf>
    <xf numFmtId="0" fontId="2" fillId="4" borderId="17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/>
    </xf>
    <xf numFmtId="38" fontId="5" fillId="7" borderId="16" xfId="1" applyFont="1" applyFill="1" applyBorder="1" applyAlignment="1">
      <alignment horizontal="center" vertical="center"/>
    </xf>
    <xf numFmtId="38" fontId="2" fillId="6" borderId="19" xfId="1" applyFont="1" applyFill="1" applyBorder="1" applyAlignment="1">
      <alignment horizontal="center" vertical="center"/>
    </xf>
    <xf numFmtId="38" fontId="2" fillId="3" borderId="20" xfId="1" applyFont="1" applyFill="1" applyBorder="1">
      <alignment vertical="center"/>
    </xf>
    <xf numFmtId="0" fontId="2" fillId="4" borderId="21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38" fontId="5" fillId="7" borderId="19" xfId="1" applyFont="1" applyFill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2" fillId="0" borderId="16" xfId="1" applyFont="1" applyBorder="1">
      <alignment vertical="center"/>
    </xf>
    <xf numFmtId="38" fontId="2" fillId="0" borderId="23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38" fontId="5" fillId="0" borderId="16" xfId="0" applyNumberFormat="1" applyFont="1" applyBorder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 wrapText="1"/>
    </xf>
    <xf numFmtId="0" fontId="5" fillId="2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38" fontId="2" fillId="6" borderId="20" xfId="1" applyFont="1" applyFill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5" fillId="0" borderId="20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2" fillId="6" borderId="16" xfId="0" applyFont="1" applyFill="1" applyBorder="1" applyAlignment="1">
      <alignment horizontal="center" vertical="center"/>
    </xf>
    <xf numFmtId="38" fontId="5" fillId="0" borderId="24" xfId="1" applyFont="1" applyFill="1" applyBorder="1" applyAlignment="1">
      <alignment vertical="center"/>
    </xf>
    <xf numFmtId="0" fontId="2" fillId="6" borderId="19" xfId="0" applyFont="1" applyFill="1" applyBorder="1" applyAlignment="1">
      <alignment horizontal="center" vertical="center"/>
    </xf>
    <xf numFmtId="38" fontId="2" fillId="0" borderId="20" xfId="1" applyFont="1" applyFill="1" applyBorder="1">
      <alignment vertical="center"/>
    </xf>
    <xf numFmtId="38" fontId="5" fillId="0" borderId="24" xfId="0" applyNumberFormat="1" applyFont="1" applyBorder="1">
      <alignment vertical="center"/>
    </xf>
    <xf numFmtId="0" fontId="2" fillId="3" borderId="5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4" borderId="28" xfId="0" applyFont="1" applyFill="1" applyBorder="1">
      <alignment vertical="center"/>
    </xf>
    <xf numFmtId="0" fontId="2" fillId="6" borderId="20" xfId="0" applyFont="1" applyFill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5" fillId="0" borderId="22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P40"/>
  <sheetViews>
    <sheetView showGridLines="0" tabSelected="1" view="pageBreakPreview" zoomScale="85" zoomScaleNormal="85" zoomScaleSheetLayoutView="85" workbookViewId="0">
      <selection activeCell="B2" sqref="B2"/>
    </sheetView>
  </sheetViews>
  <sheetFormatPr defaultRowHeight="18.75"/>
  <cols>
    <col min="1" max="1" width="2.5" style="1" customWidth="1"/>
    <col min="2" max="2" width="4.125" style="1" customWidth="1"/>
    <col min="3" max="3" width="47.5" style="1" customWidth="1"/>
    <col min="4" max="9" width="10.625" style="2" customWidth="1"/>
    <col min="10" max="10" width="15" style="2" customWidth="1"/>
    <col min="11" max="11" width="16.75" style="2" customWidth="1"/>
    <col min="12" max="12" width="11.625" style="1" customWidth="1"/>
    <col min="13" max="13" width="15" style="1" customWidth="1"/>
    <col min="14" max="14" width="16.75" style="1" customWidth="1"/>
    <col min="15" max="15" width="16.25" style="1" customWidth="1"/>
    <col min="16" max="16" width="13" style="1" customWidth="1"/>
    <col min="17" max="16384" width="9" style="1" customWidth="1"/>
  </cols>
  <sheetData>
    <row r="1" spans="2:16" ht="11.25" customHeight="1"/>
    <row r="2" spans="2:16" ht="24.75">
      <c r="B2" s="3" t="s">
        <v>41</v>
      </c>
      <c r="K2" s="47" t="s">
        <v>2</v>
      </c>
      <c r="L2" s="52"/>
      <c r="M2" s="52"/>
      <c r="N2" s="52"/>
      <c r="O2" s="52"/>
      <c r="P2" s="52"/>
    </row>
    <row r="3" spans="2:16">
      <c r="L3" s="53" t="s">
        <v>39</v>
      </c>
      <c r="M3" s="67"/>
      <c r="N3" s="67"/>
      <c r="O3" s="67"/>
      <c r="P3" s="67"/>
    </row>
    <row r="4" spans="2:16">
      <c r="B4" s="4"/>
      <c r="C4" s="11"/>
      <c r="D4" s="22" t="s">
        <v>3</v>
      </c>
      <c r="E4" s="22" t="s">
        <v>1</v>
      </c>
      <c r="F4" s="22" t="s">
        <v>0</v>
      </c>
      <c r="G4" s="22" t="s">
        <v>7</v>
      </c>
      <c r="H4" s="22" t="s">
        <v>8</v>
      </c>
      <c r="I4" s="22" t="s">
        <v>5</v>
      </c>
      <c r="J4" s="22" t="s">
        <v>18</v>
      </c>
      <c r="K4" s="22" t="s">
        <v>10</v>
      </c>
      <c r="L4" s="54" t="s">
        <v>11</v>
      </c>
      <c r="M4" s="54"/>
      <c r="N4" s="54"/>
      <c r="O4" s="54"/>
      <c r="P4" s="54"/>
    </row>
    <row r="5" spans="2:16">
      <c r="B5" s="5" t="s">
        <v>25</v>
      </c>
      <c r="C5" s="12"/>
      <c r="D5" s="23"/>
      <c r="E5" s="23"/>
      <c r="F5" s="23"/>
      <c r="G5" s="23"/>
      <c r="H5" s="23"/>
      <c r="I5" s="23"/>
      <c r="J5" s="23"/>
      <c r="K5" s="23"/>
      <c r="L5" s="55"/>
      <c r="M5" s="55"/>
      <c r="N5" s="55"/>
      <c r="O5" s="55"/>
      <c r="P5" s="73"/>
    </row>
    <row r="6" spans="2:16" ht="37.5" customHeight="1">
      <c r="B6" s="6"/>
      <c r="C6" s="13" t="s">
        <v>21</v>
      </c>
      <c r="D6" s="24"/>
      <c r="E6" s="24"/>
      <c r="F6" s="36"/>
      <c r="G6" s="36"/>
      <c r="H6" s="36"/>
      <c r="I6" s="36"/>
      <c r="J6" s="36"/>
      <c r="K6" s="24">
        <f t="shared" ref="K6:K13" si="0">SUM(D6:J6)</f>
        <v>0</v>
      </c>
      <c r="L6" s="56"/>
      <c r="M6" s="56"/>
      <c r="N6" s="56"/>
      <c r="O6" s="56"/>
      <c r="P6" s="56"/>
    </row>
    <row r="7" spans="2:16" ht="37.5" customHeight="1">
      <c r="B7" s="6"/>
      <c r="C7" s="14" t="s">
        <v>27</v>
      </c>
      <c r="D7" s="25"/>
      <c r="E7" s="25"/>
      <c r="F7" s="32"/>
      <c r="G7" s="32"/>
      <c r="H7" s="32"/>
      <c r="I7" s="32"/>
      <c r="J7" s="32"/>
      <c r="K7" s="25">
        <f t="shared" si="0"/>
        <v>0</v>
      </c>
      <c r="L7" s="52"/>
      <c r="M7" s="52"/>
      <c r="N7" s="52"/>
      <c r="O7" s="52"/>
      <c r="P7" s="52"/>
    </row>
    <row r="8" spans="2:16" ht="37.5" customHeight="1">
      <c r="B8" s="6"/>
      <c r="C8" s="15" t="s">
        <v>28</v>
      </c>
      <c r="D8" s="25"/>
      <c r="E8" s="25"/>
      <c r="F8" s="32"/>
      <c r="G8" s="32"/>
      <c r="H8" s="32"/>
      <c r="I8" s="32"/>
      <c r="J8" s="32"/>
      <c r="K8" s="25">
        <f t="shared" si="0"/>
        <v>0</v>
      </c>
      <c r="L8" s="52"/>
      <c r="M8" s="52"/>
      <c r="N8" s="52"/>
      <c r="O8" s="52"/>
      <c r="P8" s="52"/>
    </row>
    <row r="9" spans="2:16" ht="37.5" customHeight="1">
      <c r="B9" s="6"/>
      <c r="C9" s="15" t="s">
        <v>30</v>
      </c>
      <c r="D9" s="25"/>
      <c r="E9" s="25"/>
      <c r="F9" s="32"/>
      <c r="G9" s="32"/>
      <c r="H9" s="32"/>
      <c r="I9" s="32"/>
      <c r="J9" s="32"/>
      <c r="K9" s="25">
        <f t="shared" si="0"/>
        <v>0</v>
      </c>
      <c r="L9" s="52"/>
      <c r="M9" s="52"/>
      <c r="N9" s="52"/>
      <c r="O9" s="52"/>
      <c r="P9" s="52"/>
    </row>
    <row r="10" spans="2:16" ht="37.5" customHeight="1">
      <c r="B10" s="6"/>
      <c r="C10" s="15" t="s">
        <v>23</v>
      </c>
      <c r="D10" s="25"/>
      <c r="E10" s="25"/>
      <c r="F10" s="32"/>
      <c r="G10" s="32"/>
      <c r="H10" s="32"/>
      <c r="I10" s="32"/>
      <c r="J10" s="32"/>
      <c r="K10" s="25">
        <f t="shared" si="0"/>
        <v>0</v>
      </c>
      <c r="L10" s="52"/>
      <c r="M10" s="52"/>
      <c r="N10" s="52"/>
      <c r="O10" s="52"/>
      <c r="P10" s="52"/>
    </row>
    <row r="11" spans="2:16" ht="37.5" customHeight="1">
      <c r="B11" s="6"/>
      <c r="C11" s="15" t="s">
        <v>16</v>
      </c>
      <c r="D11" s="25"/>
      <c r="E11" s="25"/>
      <c r="F11" s="32"/>
      <c r="G11" s="32"/>
      <c r="H11" s="32"/>
      <c r="I11" s="32"/>
      <c r="J11" s="32"/>
      <c r="K11" s="25">
        <f t="shared" si="0"/>
        <v>0</v>
      </c>
      <c r="L11" s="52"/>
      <c r="M11" s="52"/>
      <c r="N11" s="52"/>
      <c r="O11" s="52"/>
      <c r="P11" s="52"/>
    </row>
    <row r="12" spans="2:16" ht="37.5" customHeight="1">
      <c r="B12" s="6"/>
      <c r="C12" s="15" t="s">
        <v>31</v>
      </c>
      <c r="D12" s="25"/>
      <c r="E12" s="25"/>
      <c r="F12" s="32"/>
      <c r="G12" s="32"/>
      <c r="H12" s="32"/>
      <c r="I12" s="32"/>
      <c r="J12" s="32"/>
      <c r="K12" s="25">
        <f t="shared" si="0"/>
        <v>0</v>
      </c>
      <c r="L12" s="52"/>
      <c r="M12" s="52"/>
      <c r="N12" s="52"/>
      <c r="O12" s="52"/>
      <c r="P12" s="52"/>
    </row>
    <row r="13" spans="2:16" ht="37.5" customHeight="1">
      <c r="B13" s="6"/>
      <c r="C13" s="16" t="s">
        <v>6</v>
      </c>
      <c r="D13" s="26"/>
      <c r="E13" s="26"/>
      <c r="F13" s="33"/>
      <c r="G13" s="33"/>
      <c r="H13" s="33"/>
      <c r="I13" s="33"/>
      <c r="J13" s="33"/>
      <c r="K13" s="26">
        <f t="shared" si="0"/>
        <v>0</v>
      </c>
      <c r="L13" s="57"/>
      <c r="M13" s="57"/>
      <c r="N13" s="57"/>
      <c r="O13" s="57"/>
      <c r="P13" s="57"/>
    </row>
    <row r="14" spans="2:16" ht="18.75" customHeight="1">
      <c r="B14" s="6"/>
      <c r="C14" s="17" t="s">
        <v>38</v>
      </c>
      <c r="D14" s="27">
        <f>SUM(D6:D13)</f>
        <v>0</v>
      </c>
      <c r="E14" s="27">
        <f>SUM(E6:E13)</f>
        <v>0</v>
      </c>
      <c r="F14" s="34"/>
      <c r="G14" s="34"/>
      <c r="H14" s="34"/>
      <c r="I14" s="34"/>
      <c r="J14" s="34"/>
      <c r="K14" s="27">
        <f>SUM(K6:K13)</f>
        <v>0</v>
      </c>
      <c r="L14" s="58"/>
      <c r="M14" s="58"/>
      <c r="N14" s="58"/>
      <c r="O14" s="58"/>
      <c r="P14" s="74"/>
    </row>
    <row r="15" spans="2:16" ht="18.75" hidden="1" customHeight="1">
      <c r="B15" s="6"/>
      <c r="C15" s="18" t="s">
        <v>44</v>
      </c>
      <c r="D15" s="28">
        <f>D14*0.1</f>
        <v>0</v>
      </c>
      <c r="E15" s="28">
        <f>E14*0.1</f>
        <v>0</v>
      </c>
      <c r="F15" s="32"/>
      <c r="G15" s="32"/>
      <c r="H15" s="32"/>
      <c r="I15" s="32"/>
      <c r="J15" s="32"/>
      <c r="K15" s="28">
        <f>K14*0.1</f>
        <v>0</v>
      </c>
      <c r="L15" s="59"/>
      <c r="M15" s="59"/>
      <c r="N15" s="59"/>
      <c r="O15" s="59"/>
      <c r="P15" s="75"/>
    </row>
    <row r="16" spans="2:16" ht="18.75" customHeight="1">
      <c r="B16" s="6"/>
      <c r="C16" s="19" t="s">
        <v>12</v>
      </c>
      <c r="D16" s="29">
        <f>ROUNDDOWN(D15,0)</f>
        <v>0</v>
      </c>
      <c r="E16" s="29">
        <f>ROUNDDOWN(E15,0)</f>
        <v>0</v>
      </c>
      <c r="F16" s="33"/>
      <c r="G16" s="33"/>
      <c r="H16" s="33"/>
      <c r="I16" s="33"/>
      <c r="J16" s="33"/>
      <c r="K16" s="29">
        <f>ROUNDDOWN(K15,0)</f>
        <v>0</v>
      </c>
      <c r="L16" s="59" t="s">
        <v>9</v>
      </c>
      <c r="M16" s="59"/>
      <c r="N16" s="59"/>
      <c r="O16" s="59"/>
      <c r="P16" s="75"/>
    </row>
    <row r="17" spans="2:16" ht="19.5">
      <c r="B17" s="7"/>
      <c r="C17" s="20" t="s">
        <v>40</v>
      </c>
      <c r="D17" s="30">
        <f>SUM(D14,D16)</f>
        <v>0</v>
      </c>
      <c r="E17" s="30">
        <f>SUM(E14,E16)</f>
        <v>0</v>
      </c>
      <c r="F17" s="35"/>
      <c r="G17" s="35"/>
      <c r="H17" s="35"/>
      <c r="I17" s="35"/>
      <c r="J17" s="35"/>
      <c r="K17" s="30">
        <f>SUM(K14,K16)</f>
        <v>0</v>
      </c>
      <c r="L17" s="60" t="s">
        <v>14</v>
      </c>
      <c r="M17" s="60"/>
      <c r="N17" s="60"/>
      <c r="O17" s="60"/>
      <c r="P17" s="76"/>
    </row>
    <row r="18" spans="2:16">
      <c r="B18" s="8" t="s">
        <v>26</v>
      </c>
      <c r="C18" s="21"/>
      <c r="D18" s="31"/>
      <c r="E18" s="31"/>
      <c r="F18" s="31"/>
      <c r="G18" s="31"/>
      <c r="H18" s="31"/>
      <c r="I18" s="31"/>
      <c r="J18" s="31"/>
      <c r="K18" s="31"/>
      <c r="L18" s="21"/>
      <c r="M18" s="21"/>
      <c r="N18" s="21"/>
      <c r="O18" s="21"/>
      <c r="P18" s="77"/>
    </row>
    <row r="19" spans="2:16" ht="37.5" customHeight="1">
      <c r="B19" s="9"/>
      <c r="C19" s="15" t="s">
        <v>24</v>
      </c>
      <c r="D19" s="25"/>
      <c r="E19" s="25"/>
      <c r="F19" s="32"/>
      <c r="G19" s="32"/>
      <c r="H19" s="32"/>
      <c r="I19" s="32"/>
      <c r="J19" s="32"/>
      <c r="K19" s="25">
        <f>SUM(D19:J19)</f>
        <v>0</v>
      </c>
      <c r="L19" s="61" t="s">
        <v>29</v>
      </c>
      <c r="M19" s="59"/>
      <c r="N19" s="59"/>
      <c r="O19" s="59"/>
      <c r="P19" s="59"/>
    </row>
    <row r="20" spans="2:16" ht="37.5" customHeight="1">
      <c r="B20" s="9"/>
      <c r="C20" s="15" t="s">
        <v>35</v>
      </c>
      <c r="D20" s="25"/>
      <c r="E20" s="25"/>
      <c r="F20" s="32"/>
      <c r="G20" s="32"/>
      <c r="H20" s="32"/>
      <c r="I20" s="32"/>
      <c r="J20" s="32"/>
      <c r="K20" s="25">
        <f>SUM(D20:J20)</f>
        <v>0</v>
      </c>
      <c r="L20" s="52"/>
      <c r="M20" s="52"/>
      <c r="N20" s="52"/>
      <c r="O20" s="52"/>
      <c r="P20" s="52"/>
    </row>
    <row r="21" spans="2:16" ht="37.5" customHeight="1">
      <c r="B21" s="9"/>
      <c r="C21" s="15" t="s">
        <v>32</v>
      </c>
      <c r="D21" s="25"/>
      <c r="E21" s="25"/>
      <c r="F21" s="32"/>
      <c r="G21" s="32"/>
      <c r="H21" s="32"/>
      <c r="I21" s="32"/>
      <c r="J21" s="32"/>
      <c r="K21" s="25">
        <f>SUM(D21:J21)</f>
        <v>0</v>
      </c>
      <c r="L21" s="52"/>
      <c r="M21" s="52"/>
      <c r="N21" s="52"/>
      <c r="O21" s="52"/>
      <c r="P21" s="52"/>
    </row>
    <row r="22" spans="2:16" ht="37.5" customHeight="1">
      <c r="B22" s="9"/>
      <c r="C22" s="16" t="s">
        <v>34</v>
      </c>
      <c r="D22" s="26"/>
      <c r="E22" s="26"/>
      <c r="F22" s="33"/>
      <c r="G22" s="33"/>
      <c r="H22" s="33"/>
      <c r="I22" s="33"/>
      <c r="J22" s="33"/>
      <c r="K22" s="26">
        <f>SUM(D22:J22)</f>
        <v>0</v>
      </c>
      <c r="L22" s="57"/>
      <c r="M22" s="57"/>
      <c r="N22" s="57"/>
      <c r="O22" s="57"/>
      <c r="P22" s="57"/>
    </row>
    <row r="23" spans="2:16" ht="18.399999999999999" customHeight="1">
      <c r="B23" s="9"/>
      <c r="C23" s="17" t="s">
        <v>38</v>
      </c>
      <c r="D23" s="27">
        <f>SUM(D19:D22)</f>
        <v>0</v>
      </c>
      <c r="E23" s="27">
        <f>SUM(E19:E22)</f>
        <v>0</v>
      </c>
      <c r="F23" s="34"/>
      <c r="G23" s="34"/>
      <c r="H23" s="34"/>
      <c r="I23" s="34"/>
      <c r="J23" s="34"/>
      <c r="K23" s="27">
        <f>SUM(K19:K22)</f>
        <v>0</v>
      </c>
      <c r="L23" s="58"/>
      <c r="M23" s="58"/>
      <c r="N23" s="58"/>
      <c r="O23" s="58"/>
      <c r="P23" s="74"/>
    </row>
    <row r="24" spans="2:16" ht="18.399999999999999" hidden="1" customHeight="1">
      <c r="B24" s="9"/>
      <c r="C24" s="18" t="s">
        <v>45</v>
      </c>
      <c r="D24" s="28">
        <f>D23*0.1</f>
        <v>0</v>
      </c>
      <c r="E24" s="28">
        <f>E23*0.1</f>
        <v>0</v>
      </c>
      <c r="F24" s="32"/>
      <c r="G24" s="32"/>
      <c r="H24" s="32"/>
      <c r="I24" s="32"/>
      <c r="J24" s="32"/>
      <c r="K24" s="28">
        <f>K23*0.1</f>
        <v>0</v>
      </c>
      <c r="L24" s="59" t="s">
        <v>9</v>
      </c>
      <c r="M24" s="59"/>
      <c r="N24" s="59"/>
      <c r="O24" s="59"/>
      <c r="P24" s="75"/>
    </row>
    <row r="25" spans="2:16" ht="18.399999999999999" customHeight="1">
      <c r="B25" s="9"/>
      <c r="C25" s="19" t="s">
        <v>12</v>
      </c>
      <c r="D25" s="29">
        <f>ROUNDDOWN(D24,0)</f>
        <v>0</v>
      </c>
      <c r="E25" s="29">
        <f>ROUNDDOWN(E24,0)</f>
        <v>0</v>
      </c>
      <c r="F25" s="33"/>
      <c r="G25" s="33"/>
      <c r="H25" s="33"/>
      <c r="I25" s="33"/>
      <c r="J25" s="33"/>
      <c r="K25" s="29">
        <f>ROUNDDOWN(K24,0)</f>
        <v>0</v>
      </c>
      <c r="L25" s="59" t="s">
        <v>9</v>
      </c>
      <c r="M25" s="59"/>
      <c r="N25" s="59"/>
      <c r="O25" s="59"/>
      <c r="P25" s="75"/>
    </row>
    <row r="26" spans="2:16" ht="18.399999999999999" customHeight="1">
      <c r="B26" s="9"/>
      <c r="C26" s="20" t="s">
        <v>40</v>
      </c>
      <c r="D26" s="30">
        <f>SUM(D23,D25)</f>
        <v>0</v>
      </c>
      <c r="E26" s="30">
        <f>SUM(E23,E25)</f>
        <v>0</v>
      </c>
      <c r="F26" s="35"/>
      <c r="G26" s="35"/>
      <c r="H26" s="35"/>
      <c r="I26" s="35"/>
      <c r="J26" s="35"/>
      <c r="K26" s="30">
        <f>SUM(K23,K25)</f>
        <v>0</v>
      </c>
      <c r="L26" s="60"/>
      <c r="M26" s="60"/>
      <c r="N26" s="60"/>
      <c r="O26" s="60"/>
      <c r="P26" s="76"/>
    </row>
    <row r="27" spans="2:16">
      <c r="B27" s="8" t="s">
        <v>37</v>
      </c>
      <c r="C27" s="21"/>
      <c r="D27" s="31"/>
      <c r="E27" s="31"/>
      <c r="F27" s="31"/>
      <c r="G27" s="31"/>
      <c r="H27" s="31"/>
      <c r="I27" s="31"/>
      <c r="J27" s="31"/>
      <c r="K27" s="31"/>
      <c r="L27" s="21"/>
      <c r="M27" s="21"/>
      <c r="N27" s="21"/>
      <c r="O27" s="21"/>
      <c r="P27" s="77"/>
    </row>
    <row r="28" spans="2:16" ht="37.5" customHeight="1">
      <c r="B28" s="9"/>
      <c r="C28" s="15" t="s">
        <v>15</v>
      </c>
      <c r="D28" s="32"/>
      <c r="E28" s="32"/>
      <c r="F28" s="25"/>
      <c r="G28" s="25"/>
      <c r="H28" s="25"/>
      <c r="I28" s="25"/>
      <c r="J28" s="25"/>
      <c r="K28" s="25">
        <f>SUM(D28:J28)</f>
        <v>0</v>
      </c>
      <c r="L28" s="52"/>
      <c r="M28" s="52"/>
      <c r="N28" s="52"/>
      <c r="O28" s="52"/>
      <c r="P28" s="52"/>
    </row>
    <row r="29" spans="2:16" ht="83.25" customHeight="1">
      <c r="B29" s="9"/>
      <c r="C29" s="15" t="s">
        <v>13</v>
      </c>
      <c r="D29" s="32"/>
      <c r="E29" s="32"/>
      <c r="F29" s="25"/>
      <c r="G29" s="25"/>
      <c r="H29" s="25"/>
      <c r="I29" s="25"/>
      <c r="J29" s="25"/>
      <c r="K29" s="25">
        <f>SUM(D29:J29)</f>
        <v>0</v>
      </c>
      <c r="L29" s="61" t="s">
        <v>4</v>
      </c>
      <c r="M29" s="61"/>
      <c r="N29" s="61"/>
      <c r="O29" s="61"/>
      <c r="P29" s="61"/>
    </row>
    <row r="30" spans="2:16" ht="37.5" customHeight="1">
      <c r="B30" s="9"/>
      <c r="C30" s="16" t="s">
        <v>17</v>
      </c>
      <c r="D30" s="33"/>
      <c r="E30" s="33"/>
      <c r="F30" s="26"/>
      <c r="G30" s="26"/>
      <c r="H30" s="26"/>
      <c r="I30" s="26"/>
      <c r="J30" s="26"/>
      <c r="K30" s="26">
        <f>SUM(D30:J30)</f>
        <v>0</v>
      </c>
      <c r="L30" s="57"/>
      <c r="M30" s="57"/>
      <c r="N30" s="57"/>
      <c r="O30" s="57"/>
      <c r="P30" s="57"/>
    </row>
    <row r="31" spans="2:16" ht="18.75" customHeight="1">
      <c r="B31" s="9"/>
      <c r="C31" s="17" t="s">
        <v>38</v>
      </c>
      <c r="D31" s="34"/>
      <c r="E31" s="34"/>
      <c r="F31" s="27">
        <f>SUM(F28:F30)</f>
        <v>0</v>
      </c>
      <c r="G31" s="27">
        <f>SUM(G28:G30)</f>
        <v>0</v>
      </c>
      <c r="H31" s="27">
        <f>SUM(H28:H30)</f>
        <v>0</v>
      </c>
      <c r="I31" s="27">
        <f>SUM(I28:I30)</f>
        <v>0</v>
      </c>
      <c r="J31" s="27">
        <f>SUM(J28:J30)</f>
        <v>0</v>
      </c>
      <c r="K31" s="27">
        <f>SUM(F31:J31)</f>
        <v>0</v>
      </c>
      <c r="L31" s="58"/>
      <c r="M31" s="58"/>
      <c r="N31" s="58"/>
      <c r="O31" s="58"/>
      <c r="P31" s="74"/>
    </row>
    <row r="32" spans="2:16" ht="18.75" hidden="1" customHeight="1">
      <c r="B32" s="9"/>
      <c r="C32" s="18" t="s">
        <v>44</v>
      </c>
      <c r="D32" s="32"/>
      <c r="E32" s="32"/>
      <c r="F32" s="28">
        <f t="shared" ref="F32:K32" si="1">F31*0.1</f>
        <v>0</v>
      </c>
      <c r="G32" s="28">
        <f t="shared" si="1"/>
        <v>0</v>
      </c>
      <c r="H32" s="28">
        <f t="shared" si="1"/>
        <v>0</v>
      </c>
      <c r="I32" s="28">
        <f t="shared" si="1"/>
        <v>0</v>
      </c>
      <c r="J32" s="28">
        <f t="shared" si="1"/>
        <v>0</v>
      </c>
      <c r="K32" s="28">
        <f t="shared" si="1"/>
        <v>0</v>
      </c>
      <c r="L32" s="59" t="s">
        <v>9</v>
      </c>
      <c r="M32" s="59"/>
      <c r="N32" s="59"/>
      <c r="O32" s="59"/>
      <c r="P32" s="75"/>
    </row>
    <row r="33" spans="2:16" ht="18.75" customHeight="1">
      <c r="B33" s="9"/>
      <c r="C33" s="19" t="s">
        <v>12</v>
      </c>
      <c r="D33" s="33"/>
      <c r="E33" s="33"/>
      <c r="F33" s="29">
        <f t="shared" ref="F33:K33" si="2">ROUNDDOWN(F32,0)</f>
        <v>0</v>
      </c>
      <c r="G33" s="29">
        <f t="shared" si="2"/>
        <v>0</v>
      </c>
      <c r="H33" s="29">
        <f t="shared" si="2"/>
        <v>0</v>
      </c>
      <c r="I33" s="29">
        <f t="shared" si="2"/>
        <v>0</v>
      </c>
      <c r="J33" s="29">
        <f t="shared" si="2"/>
        <v>0</v>
      </c>
      <c r="K33" s="29">
        <f t="shared" si="2"/>
        <v>0</v>
      </c>
      <c r="L33" s="59" t="s">
        <v>9</v>
      </c>
      <c r="M33" s="59"/>
      <c r="N33" s="59"/>
      <c r="O33" s="59"/>
      <c r="P33" s="75"/>
    </row>
    <row r="34" spans="2:16" ht="19.5">
      <c r="B34" s="10"/>
      <c r="C34" s="20" t="s">
        <v>40</v>
      </c>
      <c r="D34" s="35"/>
      <c r="E34" s="35"/>
      <c r="F34" s="30">
        <f t="shared" ref="F34:K34" si="3">SUM(F31,F33)</f>
        <v>0</v>
      </c>
      <c r="G34" s="30">
        <f t="shared" si="3"/>
        <v>0</v>
      </c>
      <c r="H34" s="30">
        <f t="shared" si="3"/>
        <v>0</v>
      </c>
      <c r="I34" s="30">
        <f t="shared" si="3"/>
        <v>0</v>
      </c>
      <c r="J34" s="30">
        <f t="shared" si="3"/>
        <v>0</v>
      </c>
      <c r="K34" s="30">
        <f t="shared" si="3"/>
        <v>0</v>
      </c>
      <c r="L34" s="60"/>
      <c r="M34" s="60"/>
      <c r="N34" s="60"/>
      <c r="O34" s="60"/>
      <c r="P34" s="76"/>
    </row>
    <row r="35" spans="2:16" ht="19.5"/>
    <row r="36" spans="2:16" ht="19.5">
      <c r="I36" s="37" t="s">
        <v>33</v>
      </c>
      <c r="J36" s="42"/>
      <c r="K36" s="42"/>
      <c r="L36" s="62"/>
      <c r="M36" s="68" t="s">
        <v>11</v>
      </c>
      <c r="N36" s="70"/>
      <c r="O36" s="70"/>
      <c r="P36" s="78"/>
    </row>
    <row r="37" spans="2:16" ht="24.95" customHeight="1">
      <c r="I37" s="38" t="s">
        <v>20</v>
      </c>
      <c r="J37" s="43"/>
      <c r="K37" s="48">
        <f>K17</f>
        <v>0</v>
      </c>
      <c r="L37" s="63" t="s">
        <v>22</v>
      </c>
      <c r="P37" s="79"/>
    </row>
    <row r="38" spans="2:16" ht="24.95" customHeight="1">
      <c r="I38" s="39" t="s">
        <v>19</v>
      </c>
      <c r="J38" s="44"/>
      <c r="K38" s="49">
        <f>SUM(O38,O39)</f>
        <v>0</v>
      </c>
      <c r="L38" s="64" t="s">
        <v>22</v>
      </c>
      <c r="M38" s="48" t="s">
        <v>42</v>
      </c>
      <c r="N38" s="71"/>
      <c r="O38" s="48">
        <f>K26</f>
        <v>0</v>
      </c>
      <c r="P38" s="63" t="s">
        <v>22</v>
      </c>
    </row>
    <row r="39" spans="2:16" ht="24.95" customHeight="1">
      <c r="I39" s="40"/>
      <c r="J39" s="45"/>
      <c r="K39" s="50"/>
      <c r="L39" s="65"/>
      <c r="M39" s="48" t="s">
        <v>43</v>
      </c>
      <c r="N39" s="71"/>
      <c r="O39" s="48">
        <f>K34</f>
        <v>0</v>
      </c>
      <c r="P39" s="63" t="s">
        <v>22</v>
      </c>
    </row>
    <row r="40" spans="2:16" ht="51" customHeight="1">
      <c r="I40" s="41" t="s">
        <v>36</v>
      </c>
      <c r="J40" s="46"/>
      <c r="K40" s="51">
        <f>SUM(K37:K39)</f>
        <v>0</v>
      </c>
      <c r="L40" s="66" t="s">
        <v>22</v>
      </c>
      <c r="M40" s="69"/>
      <c r="N40" s="69"/>
      <c r="O40" s="72"/>
      <c r="P40" s="80"/>
    </row>
  </sheetData>
  <mergeCells count="37">
    <mergeCell ref="L2:P2"/>
    <mergeCell ref="L3:P3"/>
    <mergeCell ref="L4:P4"/>
    <mergeCell ref="L5:P5"/>
    <mergeCell ref="L6:P6"/>
    <mergeCell ref="L7:P7"/>
    <mergeCell ref="L8:P8"/>
    <mergeCell ref="L9:P9"/>
    <mergeCell ref="L10:P10"/>
    <mergeCell ref="L11:P11"/>
    <mergeCell ref="L12:P12"/>
    <mergeCell ref="L13:P13"/>
    <mergeCell ref="L14:P14"/>
    <mergeCell ref="L15:P15"/>
    <mergeCell ref="L16:P16"/>
    <mergeCell ref="L17:P17"/>
    <mergeCell ref="L19:P19"/>
    <mergeCell ref="L20:P20"/>
    <mergeCell ref="L21:P21"/>
    <mergeCell ref="L22:P22"/>
    <mergeCell ref="L23:P23"/>
    <mergeCell ref="L24:P24"/>
    <mergeCell ref="L25:P25"/>
    <mergeCell ref="L26:P26"/>
    <mergeCell ref="L28:P28"/>
    <mergeCell ref="L29:P29"/>
    <mergeCell ref="L30:P30"/>
    <mergeCell ref="L31:P31"/>
    <mergeCell ref="L32:P32"/>
    <mergeCell ref="L33:P33"/>
    <mergeCell ref="L34:P34"/>
    <mergeCell ref="I36:L36"/>
    <mergeCell ref="M36:P36"/>
    <mergeCell ref="I40:J40"/>
    <mergeCell ref="I38:J39"/>
    <mergeCell ref="K38:K39"/>
    <mergeCell ref="L38:L39"/>
  </mergeCells>
  <phoneticPr fontId="1"/>
  <pageMargins left="0.7" right="0.7" top="0.75" bottom="0.75" header="0.3" footer="0.3"/>
  <pageSetup paperSize="9" scale="47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後藤 勝也</dc:creator>
  <cp:lastModifiedBy>Administrator</cp:lastModifiedBy>
  <cp:lastPrinted>2023-03-27T05:13:27Z</cp:lastPrinted>
  <dcterms:created xsi:type="dcterms:W3CDTF">2023-03-14T21:13:45Z</dcterms:created>
  <dcterms:modified xsi:type="dcterms:W3CDTF">2023-06-02T00:27:02Z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2023-06-02T00:27:02Z</vt:filetime>
  </property>
</Properties>
</file>